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35" windowWidth="13395" windowHeight="7485"/>
  </bookViews>
  <sheets>
    <sheet name="Φύλλο1" sheetId="1" r:id="rId1"/>
    <sheet name="Φύλλο2" sheetId="2" r:id="rId2"/>
    <sheet name="Φύλλο3" sheetId="3" r:id="rId3"/>
  </sheets>
  <definedNames>
    <definedName name="_xlnm.Print_Area" localSheetId="0">Φύλλο1!$A$1:$F$168</definedName>
  </definedNames>
  <calcPr calcId="125725"/>
</workbook>
</file>

<file path=xl/calcChain.xml><?xml version="1.0" encoding="utf-8"?>
<calcChain xmlns="http://schemas.openxmlformats.org/spreadsheetml/2006/main">
  <c r="F132" i="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33"/>
  <c r="F134"/>
  <c r="F135"/>
</calcChain>
</file>

<file path=xl/sharedStrings.xml><?xml version="1.0" encoding="utf-8"?>
<sst xmlns="http://schemas.openxmlformats.org/spreadsheetml/2006/main" count="512" uniqueCount="154">
  <si>
    <t xml:space="preserve">A/T </t>
  </si>
  <si>
    <t xml:space="preserve">ΕΙΔΟΣ ΠΡΟΜΗΘΕΙΑΣ              </t>
  </si>
  <si>
    <t xml:space="preserve">Μ. Μ. </t>
  </si>
  <si>
    <t xml:space="preserve">ΠΟΣΟΤΗΤΑ </t>
  </si>
  <si>
    <t>ΤΙΜΗ ΜΟΝΑΔΟΣ (€) ΧΩΡΙΣ Φ.Π.Α.</t>
  </si>
  <si>
    <t>ΣΥΝΟΛΙΚΗ ΔΑΠΑΝΗ (€) ΧΩΡΙΣ Φ.Π.Α.</t>
  </si>
  <si>
    <t>τεμ</t>
  </si>
  <si>
    <t>τεμ.</t>
  </si>
  <si>
    <t>ΣΥΝΟΛΙΚΗ ΔΑΠΑΝΗ</t>
  </si>
  <si>
    <t>Μπλε στυλό με διαφανές στέλεχος, τύπου Bic</t>
  </si>
  <si>
    <t>Κόκκινο στυλό με διαφανές στέλεχος, τύπου Bic</t>
  </si>
  <si>
    <t>Μαύρο στυλό με διαφανές στέλεχος, τύπου Bic</t>
  </si>
  <si>
    <t>Συνδετήρες ανοξείδωτοι Νο 5 (συσκ. 100) κουτί</t>
  </si>
  <si>
    <t>Συνδετήρες ανοξείδωτοι Νο 4(συσκ. 100) κουτί</t>
  </si>
  <si>
    <t>Μεταλλικά αποσυρραπτικά σχήματος τανάλιας κατάλληλα για να αποσυρράπτουν σύρματα συρραπτικών Νο 64 και 24/6</t>
  </si>
  <si>
    <t xml:space="preserve">Σύρματα συρραπτικού 1000τεμ/κουτί ,Νο 126(24/6) </t>
  </si>
  <si>
    <t xml:space="preserve">Σύρματα συρραπτικού 2000 τεμ/κουτί ,Νο 64 </t>
  </si>
  <si>
    <t>Συνδετήρες ανοξείδωτοι Νο3(συσκ. 100) κουτί</t>
  </si>
  <si>
    <t>Μελάνι μπλε για ταμπόν</t>
  </si>
  <si>
    <t>Στυλό με βάση για γκισέ ανθεκτικής κατασκευής και καλής ποιότητας</t>
  </si>
  <si>
    <t>Περφορατέρ-διακορευτής 150 φύλλων και άνω</t>
  </si>
  <si>
    <t xml:space="preserve">Ημερολόγιο ημεροδείκτης γυριστός διαστ. 12*8,5 περίπου </t>
  </si>
  <si>
    <t xml:space="preserve">Ημερολόγιο σπιράλ-βιβλίο με ημερήσια αναφορά ανά σελίδα </t>
  </si>
  <si>
    <t>Χαρτοταινία αριθμομηχανής</t>
  </si>
  <si>
    <t>Μπλόκ Α3 Διαφανές 90γρ</t>
  </si>
  <si>
    <t>Μπλόκ Α4 90γρ</t>
  </si>
  <si>
    <t xml:space="preserve">Μπλοκ Α4 με ρίγες </t>
  </si>
  <si>
    <t>Μαρκαδόρος ανεξίτηλος χοντρής γραφής (μαύρο-μπλε-κόκκινο)</t>
  </si>
  <si>
    <t>Μαρκαδόρος ανεξίτηλος λεπτής γραφής 1mm-0,5mm</t>
  </si>
  <si>
    <t>Μπλοκ μικρό Νο4 -Νο 5</t>
  </si>
  <si>
    <t>Μηχανικό μολύβι 0,5 και 0,7mm</t>
  </si>
  <si>
    <t>Μύτες μηχανικού μολυβιού 0,5mm και 0,7mm</t>
  </si>
  <si>
    <t>Κλιμακόμετρο  30cm</t>
  </si>
  <si>
    <t>Ταμπόν γραφείου για σφραγίδες Νο1</t>
  </si>
  <si>
    <t>Ταμπόν γραφείου για σφραγίδες Νο2</t>
  </si>
  <si>
    <t>Ταμπόν γραφείου για σφραγίδες Νο3</t>
  </si>
  <si>
    <t>κτ</t>
  </si>
  <si>
    <t>Λάστιχα μεγάλα φαρδιά (σακούλα κιλού)</t>
  </si>
  <si>
    <t>Λάστιχα μεγάλα λεπτά (σακούλα κιλού)</t>
  </si>
  <si>
    <t>Στυλό τύπου PILOT G-2 μπλε 0,7</t>
  </si>
  <si>
    <t>Μολύβι μαύρο 2Β τυπου FABER CASTELL χωρίς γόμα</t>
  </si>
  <si>
    <t>Πινέζες κουτί</t>
  </si>
  <si>
    <t>Κόλλα ρευστή 35 ml</t>
  </si>
  <si>
    <t>Κόλλα στικ 20γρ</t>
  </si>
  <si>
    <t>Σελοτέιπ δεμάτων 48mm*50m (καφέ-διαφανή)</t>
  </si>
  <si>
    <t>Σελοτειπ σχεδίου 19mm*33m</t>
  </si>
  <si>
    <t>Ψαλίδι μεγάλο μεταλλικό με πλαστικές ανθεκτικές λαβές</t>
  </si>
  <si>
    <t>πακέτο</t>
  </si>
  <si>
    <t>Κύβος με βάση 9*9cm με χαρτάκια λευκά ή χρωμα</t>
  </si>
  <si>
    <t>Κύβος χαρτάκια λευκά ή χρωματιστά σε πακέτο των 500φύλλων 9*9cm</t>
  </si>
  <si>
    <t>Διαχωριστικά ντοσιέ Α4 αλφαβητικά πλαστικά(Α-Ω)</t>
  </si>
  <si>
    <t>Μολυβοθήκη με μεταλλικό πλέγμα</t>
  </si>
  <si>
    <t>Διορθωτικές ταινίες 4,2mm *14m</t>
  </si>
  <si>
    <t>Διορθωτικές ταινίες 5mm *12m</t>
  </si>
  <si>
    <t xml:space="preserve">Διορθωτικό υγρό με πινέλο </t>
  </si>
  <si>
    <t>Αυτοκόλλητα χαρτάκια 76*76mm κίτρινα  100φύλλων</t>
  </si>
  <si>
    <t>Αυτοκόλλητοι σελιδοδείκτες 5 χρώματα *50φύλλα</t>
  </si>
  <si>
    <t>Φάκελος χάρτινος Α4 με αυτιά και λάστιχο</t>
  </si>
  <si>
    <t xml:space="preserve">Φάκελος χάρτινος Α4 με αυτιά </t>
  </si>
  <si>
    <t>Φάκελος χάρτινος με έλασμα</t>
  </si>
  <si>
    <t>Φάκελος πλαστικός Α4 με αυτιά και λάστιχο</t>
  </si>
  <si>
    <t>Ντοσιέ Α4 πλαστικό με έλασμα και διαφανές εξώφυλο</t>
  </si>
  <si>
    <t>Ζελατίνες Γ διαφανείς ενισχυμένες</t>
  </si>
  <si>
    <t>Κοπίδια μικρά 9mm</t>
  </si>
  <si>
    <t>Κοπίδια μεγάλα 18mm</t>
  </si>
  <si>
    <t>Μαρκαδόροι λευκού πίνακα (μαύρο, μπλε, κόκκινο)</t>
  </si>
  <si>
    <t>Αυτοκόλλητες ετικέτες λευκές μόνιμες (πακέτο)</t>
  </si>
  <si>
    <t>Τετράδιο απλό 50 φύλλων</t>
  </si>
  <si>
    <t>Ξύστρα μεταλλική</t>
  </si>
  <si>
    <t>Φάκελος αλληλογραφίας Α4</t>
  </si>
  <si>
    <t>Φάκελος αλληλογραφίας Α3</t>
  </si>
  <si>
    <t>Φάκελος αλληλογραφίας διαστάσεων 11,4cm* 23cm με δεξί παράθυρο</t>
  </si>
  <si>
    <t>Φάκελος αλληλογραφίας διαστάσεων 11,4cm* 23cm χωρίς παράθυρο</t>
  </si>
  <si>
    <t xml:space="preserve">Χαρτί Α4 χρωματιστό 80g/m2 </t>
  </si>
  <si>
    <t>Φωτοαντιγραφικό χαρτί  Α3(42*29,7cm) και βάρος 80g/m2  σε πακέτο των 500φύλλων</t>
  </si>
  <si>
    <t>Φωτοαντιγραφικό χαρτί  Α4 (21,0*29,7cm) και βάρος 80g/m2  σε πακέτο των 500φύλλων</t>
  </si>
  <si>
    <t>Πρωτόκολλο αλληλογραφίας 100φ.25*35 cm</t>
  </si>
  <si>
    <t>Πρωτόκολλο αλληλογραφίας 200φ.25*35 cm</t>
  </si>
  <si>
    <t>Καλάθι απορριμάτων μεταλλικό</t>
  </si>
  <si>
    <t xml:space="preserve">Ρολό χαρτί για plotter 90cm </t>
  </si>
  <si>
    <t>Κομπιουτεράκι  γραφείου 12 ψηφίων τουλάχιστον 10*14cm</t>
  </si>
  <si>
    <t>Πινακας  ανακοινώσεων με φελλό 60*90 cm</t>
  </si>
  <si>
    <t xml:space="preserve">Χάρακας 30cm </t>
  </si>
  <si>
    <t>Χαρτοκόπτες για άνοιγμα φακέλων</t>
  </si>
  <si>
    <t>Γόμες άσπρες μεγάλες σχεδίου Νο 20</t>
  </si>
  <si>
    <t>Μαρκαδόρος υπογραμμίσεως (διάφορα χρώματα) μεγάλο στέλεχος</t>
  </si>
  <si>
    <t>Σελοτέιπ15mm* 33m απλό διάφανο</t>
  </si>
  <si>
    <t>Ετικέτες αυτοκόλητες Α4 για εκτυπωτή διαστάσεων 70*25,4, πακέτο 100 φύλλων</t>
  </si>
  <si>
    <t>Ετικέτες αυτοκόλητες Α4 για εκτυπωτή διαστάσεων 70*50,8 πακέτο 100 φύλλων</t>
  </si>
  <si>
    <t>Ετικέτες αυτοκόλητες Α4 για εκτυπωτή διαστάσεων 99,1*38,1, πακέτο 100 φύλλων</t>
  </si>
  <si>
    <t>Σουμέν γραφείου (διαστάσεων 60*50 περίπου) μονό</t>
  </si>
  <si>
    <t>Βάση σελοτέιπ γραφείου μεσαία</t>
  </si>
  <si>
    <t>Επιτραπέζια βάση για ημερολόγιο μεταλλική</t>
  </si>
  <si>
    <t>Καρφίτσες ατσαλινες σε κουτί των 50γρ</t>
  </si>
  <si>
    <t>Συρραπτικά γραφείου χειρός, Νο 64 αριθμ., συρραφής 15 φύλλων</t>
  </si>
  <si>
    <t>Συρραπτικά γραφείου χειρός, Νο 124/6 αριθμ., συρραφής 25 φύλλων</t>
  </si>
  <si>
    <t>Ευρητήρια τηλεφώνων 12*20 περίπου</t>
  </si>
  <si>
    <t>Τετράδιο σπιράλ μικρό 3 θεμάτων 17*25</t>
  </si>
  <si>
    <t>Τετράδιο σπιράλ μεγάλο 3 θεμάτων 21*30</t>
  </si>
  <si>
    <t>Φυλλάδα 200 φύλλων 21*29 ριγέ</t>
  </si>
  <si>
    <t>Βιβλίο διεκπεραίωσης  εγγράφων 100 φύλλων Α4</t>
  </si>
  <si>
    <t>Φάκελος αρχείου μπλε χαρτόνι με κορδέλα φαρδύς 10 εκ</t>
  </si>
  <si>
    <t>Κουτί κοφτό αρχειοθέτησης πλαστικοποιημένο σκληρό</t>
  </si>
  <si>
    <t>Φακελος -κουτί αρχείου χάρτινο Α4 με λάστιχο και αυτιά με ράχη 5 εκ. Fiber 25*35</t>
  </si>
  <si>
    <t>Φακελος -κουτί αρχείου χάρτινο Α4 με λάστιχο και αυτιά με ράχη 8 εκ. Fiber 25*35</t>
  </si>
  <si>
    <t>Φακελος -κουτί αρχείου χάρτινο Α4 με λάστιχο και αυτιά με ράχη 12 εκ. Fiber 25*35</t>
  </si>
  <si>
    <t xml:space="preserve">Ντοσιέ χάρτινο με πτερύγια </t>
  </si>
  <si>
    <t>Φυλλάδα ευρετήριο μεγάλη 200φ 25*35</t>
  </si>
  <si>
    <t xml:space="preserve">Κουτί κοφτό αρχειοθέτησης χάρτινο </t>
  </si>
  <si>
    <t>Ψαλίδι γραφείου  μεταλλικό με πλαστικές ανθεκτικές λαβές 18cm</t>
  </si>
  <si>
    <t>Πρωτόκολλο αλληλογραφίας 100φ.20*30 cm</t>
  </si>
  <si>
    <t>Φυλλάδα ευρετήριο 100φ 21*29</t>
  </si>
  <si>
    <t>Φυλλάδα ευρετήριο 50φ 21*29</t>
  </si>
  <si>
    <t>Περφορατέρ-διακορευτής 25 φύλλων</t>
  </si>
  <si>
    <t>Φυλλάδα 100 φύλλων 21*29 ριγέ</t>
  </si>
  <si>
    <t>Φυλλάδα 100 φύλλων 25*17 ριγέ</t>
  </si>
  <si>
    <t>Σύρματα συρραπτικού  1000 τεμ/κουτί 23/24, 23/20</t>
  </si>
  <si>
    <t>Συρραπτικό για σύρματα 23/24</t>
  </si>
  <si>
    <t xml:space="preserve">Μαρκαδόροι λεπτής γραφής, υγρής μελάνης με μύτη 0,5mm </t>
  </si>
  <si>
    <t>ΘΕΡΑΠΙΔΟΥ ΟΛΓΑ</t>
  </si>
  <si>
    <t>ΕΛΕΓΧΘΗΚΕ</t>
  </si>
  <si>
    <t xml:space="preserve">Η ΠΡΟΪΣΤΑΜΕΝΗ ΤΟΥ ΤΜΗΜΑΤΟΣ </t>
  </si>
  <si>
    <t>Κλιπ μεταλλικά εγγράφων 19 mm</t>
  </si>
  <si>
    <t>Κλιπ μεταλλικά εγγράφων 32mm</t>
  </si>
  <si>
    <t>Κλιπ μεταλλικά εγγράφων 41mm</t>
  </si>
  <si>
    <t xml:space="preserve"> ΛΟΓΙΣΤΗΡΙΟΥ ΚΑΙ ΠΡΟΜΗΘΕΙΩΝ</t>
  </si>
  <si>
    <t>ΕΛΛΗΝΙΚΗ ΔΗΜΟΚΡΑΤΙΑ</t>
  </si>
  <si>
    <t>ΝΟΜΟΣ ΞΑΝΘΗΣ</t>
  </si>
  <si>
    <t>ΔΗΜΟΣ ΞΑΝΘΗΣ</t>
  </si>
  <si>
    <t>Δ/ΝΣΗ ΟΙΚΟΝΟΜΙΚΩΝ ΥΠΗΡΕΣΙΩΝ</t>
  </si>
  <si>
    <t>ΤΜΗΜΑ ΛΟΓΙΣΤΗΡΙΟΥ &amp; ΠΡΟΜΗΘΕΙΩΝ</t>
  </si>
  <si>
    <t>Η   ΣΥΝΤΑΞΑΣΑ</t>
  </si>
  <si>
    <t xml:space="preserve">                                                               ΘΕΩΡΗΘΗΚΕ</t>
  </si>
  <si>
    <t xml:space="preserve">                                                        ΖΟΛΩΤΑΣ ΑΡΓΥΡΙΟΣ</t>
  </si>
  <si>
    <t xml:space="preserve">            ΡΑΛΛΗ ΧΡΙΣΤΙΝΑ</t>
  </si>
  <si>
    <t>Η  ποιότητα του φωτοαντιγραφικού χαρτιού Α4 θα είναι η κατάλληλη ώστε να μη δημιουργηθεί το παραμικρό πρόβλημα στη λειτουργία των φωτοαντιγραφικών μηχανημάτων, των εκτυπωτών (Laser και inkjet) και των συσκευών τηλεομοιοτυπίας (φαξ) των υπηρεσιών του Δήμου βραχυπρόθεσμα και μακροπρόθεσμα.
Για το σκοπό αυτό οι ελάχιστες τεχνικές προδιαγραφές για το χαρτί Α4 ορίζονται ως εξής :                              -Το χαρτί λευκού χρώματος, απαλλαγμένο από υγρασία και χνούδι. Επίσης θα πιστοποιείται η θερμική συμπεριφορά.                                                                                                                                              - Το χαρτί Α4 να δίνεται σε συσκευασία των πέντε πακέτων με περιεκτικότητα ανά πακέτο 500 φύλλων διαστάσεων 21 x 29,7 cm μονόφυλλο και κατάλληλο για την απ' απευθείας εκτύπωση του πρωτοτύπου και από τις δύο όψεις.
- Κάθε δεσμίδα να είναι περιτυλιγμένη με αδιάβροχο υλικό για την προφύλαξη του υλικού από την υγρασία του περιβάλλοντος και να αναγράφονται με τρόπο ευκρινή και ανεξίτηλο: • Το είδος του χαρτιού, • Το όνομα ή το εμπορικό σήμα του προμηθευτή • Οι διαστάσεις των φύλλων • ο αριθμός τους • Το βάρος (gr/m2)
- Κάθε 5 δεσμίδες να είναι συσκευασμένες σε χαρτοκιβώτια καταλλήλως σφραγισμένα και δεμένα για την προστασία, την ασφαλή μεταφορά και την αποθήκευσή τους. Να έχει σύνθεση χημικού πολτού 100%, το δε βάρος του θα είναι βάρους 80 gr/m2 ± 4%, χωρίς διακυμάνσεις σε όλη του την έκταση. Να μην επηρεάζεται από το χρονικό διάστημα αποθήκευσής του κάτω από τις συνηθισμένες κλιματολογικές συνθήκες. Το σχήμα του φύλλου να είναι παραλληλόγραμμο, οι ακμές του οποίου να μην παρουσιάζουν γραμμώσεις(γρέζια), κάθε  φύλλο να αποχωρίζεται με ευχέρεια από την δεσμίδα. Η επιφάνεια των φύλλων πρέπει να είναι ματ, λεία, χωρίς τσαλακώματα και μηχανικές κακώσεις όπως πτυχές, αποξέσεις, σχισμές, στίγματα, ώστε να περνάει χωρίς προβλήματα από τα μηχανήματα, να μην αφήνει χνούδι καθώς και κατά την έξοδο του από αυτά να βγαίνει χωρίς καμπυλότητες, η δε κοπή του να είναι εντελώς λεία.
Τα παραπάνω ισχύουν και για το φωτοαντιγραφικό χαρτί μεγέθους Α3 διαστάσεων 29,7 x 42 cm βάρους 80 gr./m2 ± 3% και πάχους τουλάχιστον 102 mm ±4%.
Οι υποψήφιοι προμηθευτές, την ημέρα κατάθεσης της προσφοράς τους θα καταθέσουν υποχρεωτικά, με ποινή αποκλεισμού,  δείγμα του προσφερόμενου χαρτιού Α4 και Α3.</t>
  </si>
  <si>
    <t>ΕΝΔΕΙΚΤΙΚΟΣ  ΠΡΟΥΠΟΛΟΓΙΣΜΟΣ</t>
  </si>
  <si>
    <t>Κλασέρ πλαστικοποιημένο Α4 με έλασμα με ράχη 4εκ</t>
  </si>
  <si>
    <t xml:space="preserve">ΑΠΑΙΤΟΥΜΕΝΑ </t>
  </si>
  <si>
    <t xml:space="preserve">                           Ο ΠΡΟΪΣΤΑΜΕΝΟΣ Δ/ΝΣΗΣ ΟΙΚΟΝΟΜΙΚΩΝ ΥΠΗΡΕΣΙΩΝ</t>
  </si>
  <si>
    <t>Κλασέρ πλαστικοποιημένο Α4 με έλασμα με ράχη8 εκ</t>
  </si>
  <si>
    <t>Διαφάνειες (Ζελατίνες)  Α4 με τρύπες για κλασέρ (πακέτο των 100τμχ)</t>
  </si>
  <si>
    <t>Διαχωριστικά 10 θεμάτων χάρτινα και πλαστικά</t>
  </si>
  <si>
    <t>ΑΡ. ΜΕΛ. : Π 1/2017</t>
  </si>
  <si>
    <t>ΤΗΛ.: 25413-50823</t>
  </si>
  <si>
    <t xml:space="preserve"> Προμήθεια γραφικής ύλης , λοιπών υλικών γραφείου και φωτοτυπικού χαρτιού - 22.662,74€</t>
  </si>
  <si>
    <t>ΞΑΝΘΗ               -          -  2016</t>
  </si>
  <si>
    <t>Ο ΠΡΟΣΦΕΡΩΝ</t>
  </si>
  <si>
    <t>ΟΛΟΓΡΑΦΩΣ</t>
  </si>
  <si>
    <t>Οι ποσότητες δεν είναι δεσμευτικές , δεσμευτικό είναι το ποσό του προϋπολογισμού.</t>
  </si>
  <si>
    <t>Κλασέρ πλαστικοποιημένο Α4 με έλασμα με ράχη 8 εκ</t>
  </si>
  <si>
    <t>ΑΡΙΘΜΗΤΙΚΩΣ</t>
  </si>
  <si>
    <t>\</t>
  </si>
  <si>
    <t>ΠΟΣΟ ΕΚΠΤΩΣΗΣ ΕΠΙ ΤΟΙΣ ΕΚΑΤΟ ΤΩΝ ΕΝΔΕΙΚΤΙΚΩΝ ΤΙΜΩΝ ΤΗΣ ΜΕΛΕΤΗΣ:</t>
  </si>
</sst>
</file>

<file path=xl/styles.xml><?xml version="1.0" encoding="utf-8"?>
<styleSheet xmlns="http://schemas.openxmlformats.org/spreadsheetml/2006/main">
  <fonts count="16">
    <font>
      <sz val="11"/>
      <color theme="1"/>
      <name val="Calibri"/>
      <family val="2"/>
      <charset val="161"/>
      <scheme val="minor"/>
    </font>
    <font>
      <sz val="10"/>
      <name val="Arial Greek"/>
      <charset val="161"/>
    </font>
    <font>
      <b/>
      <sz val="10"/>
      <name val="Arial"/>
      <family val="2"/>
      <charset val="161"/>
    </font>
    <font>
      <b/>
      <sz val="10"/>
      <name val="Arial"/>
      <family val="2"/>
    </font>
    <font>
      <sz val="10"/>
      <name val="Arial"/>
      <family val="2"/>
    </font>
    <font>
      <sz val="9"/>
      <name val="Arial"/>
      <family val="2"/>
    </font>
    <font>
      <sz val="10"/>
      <name val="Arial"/>
      <family val="2"/>
      <charset val="161"/>
    </font>
    <font>
      <sz val="9"/>
      <name val="Arial Greek"/>
      <charset val="161"/>
    </font>
    <font>
      <b/>
      <sz val="9"/>
      <name val="Arial"/>
      <family val="2"/>
    </font>
    <font>
      <b/>
      <u/>
      <sz val="11"/>
      <name val="Arial"/>
      <family val="2"/>
      <charset val="161"/>
    </font>
    <font>
      <sz val="9"/>
      <color theme="1"/>
      <name val="Calibri"/>
      <family val="2"/>
      <charset val="161"/>
      <scheme val="minor"/>
    </font>
    <font>
      <sz val="10"/>
      <color theme="1"/>
      <name val="Arial"/>
      <family val="2"/>
      <charset val="161"/>
    </font>
    <font>
      <sz val="10"/>
      <color theme="1"/>
      <name val="Arial Black"/>
      <family val="2"/>
      <charset val="161"/>
    </font>
    <font>
      <b/>
      <sz val="12"/>
      <color theme="1"/>
      <name val="Arial"/>
      <family val="2"/>
      <charset val="161"/>
    </font>
    <font>
      <b/>
      <sz val="10"/>
      <color theme="1"/>
      <name val="Arial"/>
      <family val="2"/>
      <charset val="161"/>
    </font>
    <font>
      <sz val="10"/>
      <color rgb="FF222222"/>
      <name val="Arial"/>
      <family val="2"/>
      <charset val="161"/>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2">
    <xf numFmtId="0" fontId="0" fillId="0" borderId="0" xfId="0"/>
    <xf numFmtId="0" fontId="1"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xf numFmtId="0" fontId="8" fillId="0" borderId="1" xfId="0" applyFont="1" applyBorder="1" applyAlignment="1">
      <alignment horizontal="center" vertical="center" wrapText="1"/>
    </xf>
    <xf numFmtId="0" fontId="10" fillId="0" borderId="0" xfId="0" applyFont="1"/>
    <xf numFmtId="0" fontId="6" fillId="0" borderId="0" xfId="0" applyFont="1"/>
    <xf numFmtId="0" fontId="2" fillId="0" borderId="1" xfId="0" applyFont="1" applyBorder="1" applyAlignment="1">
      <alignment horizontal="center" vertical="center" wrapText="1"/>
    </xf>
    <xf numFmtId="0" fontId="6" fillId="0" borderId="1" xfId="0" applyFont="1" applyBorder="1" applyAlignment="1">
      <alignment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11" fillId="0" borderId="0" xfId="0" applyFont="1"/>
    <xf numFmtId="0" fontId="6" fillId="2" borderId="1" xfId="0" applyFont="1" applyFill="1" applyBorder="1" applyAlignment="1">
      <alignment wrapText="1"/>
    </xf>
    <xf numFmtId="0" fontId="6" fillId="2" borderId="1" xfId="0" applyFont="1" applyFill="1" applyBorder="1" applyAlignment="1">
      <alignment horizontal="left" vertical="center" wrapText="1"/>
    </xf>
    <xf numFmtId="0" fontId="11" fillId="0" borderId="1" xfId="0" applyFont="1" applyBorder="1"/>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1" fillId="0" borderId="1" xfId="0" applyFont="1" applyBorder="1" applyAlignment="1">
      <alignment wrapText="1"/>
    </xf>
    <xf numFmtId="2" fontId="1" fillId="0" borderId="0" xfId="0" applyNumberFormat="1" applyFont="1"/>
    <xf numFmtId="2" fontId="3" fillId="0" borderId="1" xfId="0" applyNumberFormat="1" applyFont="1" applyBorder="1" applyAlignment="1">
      <alignment horizontal="center" vertical="center" wrapText="1"/>
    </xf>
    <xf numFmtId="2" fontId="0" fillId="0" borderId="0" xfId="0" applyNumberFormat="1"/>
    <xf numFmtId="0" fontId="1" fillId="0" borderId="0" xfId="0" applyNumberFormat="1" applyFont="1"/>
    <xf numFmtId="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0" fillId="0" borderId="0" xfId="0" applyNumberFormat="1"/>
    <xf numFmtId="2" fontId="3" fillId="0" borderId="4" xfId="0" applyNumberFormat="1" applyFont="1" applyBorder="1" applyAlignment="1">
      <alignment horizontal="center" vertical="center" wrapText="1"/>
    </xf>
    <xf numFmtId="0" fontId="0" fillId="0" borderId="0" xfId="0" applyBorder="1"/>
    <xf numFmtId="4" fontId="4" fillId="0" borderId="0" xfId="0" applyNumberFormat="1" applyFont="1" applyBorder="1" applyAlignment="1">
      <alignment vertical="center"/>
    </xf>
    <xf numFmtId="2" fontId="5" fillId="0" borderId="4" xfId="0" applyNumberFormat="1" applyFont="1" applyBorder="1" applyAlignment="1">
      <alignment vertical="center" wrapText="1"/>
    </xf>
    <xf numFmtId="2" fontId="5" fillId="0" borderId="4" xfId="0" applyNumberFormat="1" applyFont="1" applyBorder="1" applyAlignment="1">
      <alignment vertical="center"/>
    </xf>
    <xf numFmtId="2" fontId="5" fillId="0" borderId="2" xfId="0" applyNumberFormat="1" applyFont="1" applyBorder="1" applyAlignment="1">
      <alignment vertical="center"/>
    </xf>
    <xf numFmtId="2" fontId="5" fillId="2" borderId="4" xfId="0" applyNumberFormat="1" applyFont="1" applyFill="1" applyBorder="1" applyAlignment="1">
      <alignment vertical="center" wrapText="1"/>
    </xf>
    <xf numFmtId="0" fontId="5" fillId="0" borderId="5" xfId="0" applyFont="1" applyBorder="1" applyAlignment="1">
      <alignment horizontal="center" vertical="center" wrapText="1"/>
    </xf>
    <xf numFmtId="0" fontId="5" fillId="0" borderId="5" xfId="0" applyNumberFormat="1" applyFont="1" applyBorder="1" applyAlignment="1">
      <alignment horizontal="center" vertical="center" wrapText="1"/>
    </xf>
    <xf numFmtId="2" fontId="5" fillId="0" borderId="6" xfId="0" applyNumberFormat="1" applyFont="1" applyBorder="1" applyAlignment="1">
      <alignment vertical="center" wrapText="1"/>
    </xf>
    <xf numFmtId="0" fontId="5" fillId="0" borderId="7" xfId="0" applyFont="1" applyBorder="1" applyAlignment="1">
      <alignment horizontal="center" vertical="center" wrapText="1"/>
    </xf>
    <xf numFmtId="0" fontId="5" fillId="0" borderId="7" xfId="0" applyNumberFormat="1" applyFont="1" applyBorder="1" applyAlignment="1">
      <alignment horizontal="center" vertical="center" wrapText="1"/>
    </xf>
    <xf numFmtId="2" fontId="5" fillId="0" borderId="8" xfId="0" applyNumberFormat="1" applyFont="1" applyBorder="1" applyAlignment="1">
      <alignment vertical="center" wrapText="1"/>
    </xf>
    <xf numFmtId="0" fontId="0" fillId="0" borderId="1" xfId="0" applyBorder="1"/>
    <xf numFmtId="2" fontId="1" fillId="0" borderId="0" xfId="0" applyNumberFormat="1" applyFont="1" applyBorder="1"/>
    <xf numFmtId="2" fontId="0" fillId="0" borderId="0" xfId="0" applyNumberFormat="1" applyBorder="1"/>
    <xf numFmtId="0" fontId="6" fillId="0" borderId="2" xfId="0" applyFont="1" applyBorder="1" applyAlignment="1">
      <alignment wrapText="1"/>
    </xf>
    <xf numFmtId="0" fontId="6" fillId="0" borderId="3" xfId="0" applyFont="1" applyBorder="1" applyAlignment="1">
      <alignment wrapText="1"/>
    </xf>
    <xf numFmtId="0" fontId="11" fillId="0" borderId="2" xfId="0" applyFont="1" applyBorder="1" applyAlignment="1">
      <alignment wrapText="1"/>
    </xf>
    <xf numFmtId="0" fontId="6" fillId="0" borderId="5" xfId="0" applyFont="1" applyBorder="1" applyAlignment="1">
      <alignment wrapText="1"/>
    </xf>
    <xf numFmtId="0" fontId="11" fillId="0" borderId="7" xfId="0" applyFont="1" applyBorder="1" applyAlignment="1">
      <alignment wrapText="1"/>
    </xf>
    <xf numFmtId="0" fontId="6" fillId="2" borderId="2" xfId="0" applyFont="1" applyFill="1" applyBorder="1" applyAlignment="1">
      <alignment wrapText="1"/>
    </xf>
    <xf numFmtId="0" fontId="5" fillId="0" borderId="3" xfId="0" applyFont="1" applyBorder="1" applyAlignment="1">
      <alignment horizontal="center" vertical="center"/>
    </xf>
    <xf numFmtId="2" fontId="5" fillId="0" borderId="2" xfId="0" applyNumberFormat="1" applyFont="1" applyBorder="1" applyAlignment="1">
      <alignment vertical="center" wrapText="1"/>
    </xf>
    <xf numFmtId="2" fontId="5" fillId="0" borderId="4" xfId="0" applyNumberFormat="1" applyFont="1" applyFill="1" applyBorder="1" applyAlignment="1">
      <alignment vertical="center" wrapText="1"/>
    </xf>
    <xf numFmtId="2" fontId="5" fillId="0" borderId="2" xfId="0" applyNumberFormat="1" applyFont="1" applyFill="1" applyBorder="1" applyAlignment="1">
      <alignment vertical="center" wrapText="1"/>
    </xf>
    <xf numFmtId="2" fontId="4" fillId="0" borderId="4" xfId="0" applyNumberFormat="1" applyFont="1" applyBorder="1" applyAlignment="1">
      <alignment horizontal="right" vertical="center" wrapText="1"/>
    </xf>
    <xf numFmtId="4" fontId="6" fillId="0" borderId="0" xfId="0" applyNumberFormat="1" applyFont="1" applyBorder="1"/>
    <xf numFmtId="0" fontId="2" fillId="0" borderId="0" xfId="0" applyFont="1" applyBorder="1" applyAlignment="1">
      <alignment horizontal="center"/>
    </xf>
    <xf numFmtId="4" fontId="6" fillId="0" borderId="0" xfId="0" applyNumberFormat="1" applyFont="1"/>
    <xf numFmtId="0" fontId="2" fillId="0" borderId="0" xfId="0" applyFont="1" applyBorder="1" applyAlignment="1">
      <alignment horizontal="left"/>
    </xf>
    <xf numFmtId="0" fontId="2" fillId="0" borderId="0" xfId="0" applyFont="1" applyBorder="1" applyAlignment="1">
      <alignment vertical="center"/>
    </xf>
    <xf numFmtId="0" fontId="11" fillId="0" borderId="0" xfId="0" applyFont="1" applyBorder="1"/>
    <xf numFmtId="0" fontId="6" fillId="0" borderId="0" xfId="0" applyFont="1" applyBorder="1" applyAlignment="1">
      <alignment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3" fontId="6" fillId="0" borderId="0" xfId="0" applyNumberFormat="1" applyFont="1" applyBorder="1" applyAlignment="1"/>
    <xf numFmtId="0" fontId="6" fillId="0" borderId="0" xfId="0" applyFont="1" applyBorder="1" applyAlignment="1">
      <alignment horizontal="center"/>
    </xf>
    <xf numFmtId="0" fontId="11" fillId="0" borderId="0" xfId="0" applyNumberFormat="1" applyFont="1"/>
    <xf numFmtId="2" fontId="11" fillId="0" borderId="0" xfId="0" applyNumberFormat="1" applyFont="1"/>
    <xf numFmtId="2" fontId="11" fillId="0" borderId="0" xfId="0" applyNumberFormat="1" applyFont="1" applyBorder="1"/>
    <xf numFmtId="0" fontId="12" fillId="0" borderId="0" xfId="0" applyFont="1" applyBorder="1"/>
    <xf numFmtId="0" fontId="12" fillId="0" borderId="0" xfId="0" applyFont="1"/>
    <xf numFmtId="0" fontId="12" fillId="0" borderId="0" xfId="0" applyNumberFormat="1" applyFont="1"/>
    <xf numFmtId="2" fontId="12" fillId="0" borderId="0" xfId="0" applyNumberFormat="1" applyFont="1"/>
    <xf numFmtId="2" fontId="12" fillId="0" borderId="0" xfId="0" applyNumberFormat="1" applyFont="1" applyBorder="1"/>
    <xf numFmtId="0" fontId="2" fillId="0" borderId="0" xfId="0" applyFont="1" applyBorder="1" applyAlignment="1">
      <alignment horizontal="right"/>
    </xf>
    <xf numFmtId="2" fontId="2" fillId="0" borderId="0" xfId="0" applyNumberFormat="1" applyFont="1" applyBorder="1"/>
    <xf numFmtId="0" fontId="6" fillId="0" borderId="0" xfId="0" applyFont="1" applyBorder="1" applyAlignment="1">
      <alignment vertical="center"/>
    </xf>
    <xf numFmtId="4" fontId="6" fillId="0" borderId="0" xfId="0" applyNumberFormat="1" applyFont="1" applyBorder="1" applyAlignment="1">
      <alignment vertical="center"/>
    </xf>
    <xf numFmtId="4" fontId="2" fillId="0" borderId="0" xfId="0" applyNumberFormat="1" applyFont="1" applyBorder="1" applyAlignment="1">
      <alignment vertical="center"/>
    </xf>
    <xf numFmtId="4" fontId="0" fillId="0" borderId="1" xfId="0" applyNumberFormat="1" applyBorder="1"/>
    <xf numFmtId="4" fontId="0" fillId="0" borderId="1" xfId="0" applyNumberFormat="1" applyBorder="1" applyAlignment="1">
      <alignment horizontal="right" vertical="center"/>
    </xf>
    <xf numFmtId="4" fontId="2" fillId="0" borderId="1" xfId="0" applyNumberFormat="1" applyFont="1" applyBorder="1"/>
    <xf numFmtId="0" fontId="3" fillId="0" borderId="0" xfId="0" applyFont="1"/>
    <xf numFmtId="0" fontId="4" fillId="0" borderId="0" xfId="0" applyFont="1"/>
    <xf numFmtId="0" fontId="2" fillId="0" borderId="0" xfId="0" applyFont="1" applyBorder="1" applyAlignment="1">
      <alignment horizontal="left" vertical="center"/>
    </xf>
    <xf numFmtId="0" fontId="6" fillId="0" borderId="1" xfId="0" applyFont="1" applyBorder="1" applyAlignment="1">
      <alignment horizontal="left" wrapText="1"/>
    </xf>
    <xf numFmtId="0" fontId="6" fillId="0" borderId="1" xfId="0" applyFont="1" applyBorder="1" applyAlignment="1">
      <alignment horizontal="left"/>
    </xf>
    <xf numFmtId="0" fontId="5" fillId="0" borderId="4" xfId="0" applyFont="1" applyBorder="1" applyAlignment="1">
      <alignment horizontal="center" vertical="center"/>
    </xf>
    <xf numFmtId="0" fontId="4" fillId="0" borderId="1" xfId="0" applyFont="1" applyBorder="1" applyAlignment="1">
      <alignment horizontal="left"/>
    </xf>
    <xf numFmtId="0" fontId="13" fillId="0" borderId="0" xfId="0" applyFont="1" applyAlignment="1">
      <alignment horizontal="center"/>
    </xf>
    <xf numFmtId="0" fontId="0" fillId="0" borderId="0" xfId="0" applyAlignment="1">
      <alignment horizontal="center"/>
    </xf>
    <xf numFmtId="0" fontId="0" fillId="0" borderId="0" xfId="0" applyNumberFormat="1" applyAlignment="1">
      <alignment horizontal="center"/>
    </xf>
    <xf numFmtId="0" fontId="14" fillId="0" borderId="0" xfId="0" applyFont="1"/>
    <xf numFmtId="0" fontId="11" fillId="0" borderId="0" xfId="0" applyFont="1" applyBorder="1" applyAlignment="1">
      <alignment vertical="center"/>
    </xf>
    <xf numFmtId="0" fontId="11" fillId="0" borderId="0" xfId="0" applyFont="1" applyBorder="1" applyAlignment="1"/>
    <xf numFmtId="0" fontId="11" fillId="0" borderId="0" xfId="0" applyFont="1" applyBorder="1" applyAlignment="1">
      <alignment vertical="center"/>
    </xf>
    <xf numFmtId="0" fontId="11" fillId="0" borderId="0" xfId="0" applyFont="1" applyBorder="1" applyAlignment="1"/>
    <xf numFmtId="0" fontId="2" fillId="0" borderId="0" xfId="0" applyFont="1" applyBorder="1" applyAlignment="1">
      <alignment wrapText="1"/>
    </xf>
    <xf numFmtId="0" fontId="14" fillId="0" borderId="0" xfId="0" applyFont="1" applyBorder="1" applyAlignment="1">
      <alignment vertical="center"/>
    </xf>
    <xf numFmtId="0" fontId="9" fillId="0" borderId="9" xfId="0" applyFont="1" applyBorder="1" applyAlignment="1">
      <alignment horizontal="center" vertical="center"/>
    </xf>
    <xf numFmtId="0" fontId="15" fillId="0" borderId="10" xfId="0" applyFont="1" applyBorder="1" applyAlignment="1">
      <alignment horizontal="justify" vertical="top" wrapText="1"/>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0" xfId="0" applyBorder="1" applyAlignment="1">
      <alignment vertical="top"/>
    </xf>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7" xfId="0" applyBorder="1" applyAlignment="1">
      <alignment vertical="top"/>
    </xf>
    <xf numFmtId="0" fontId="2" fillId="0" borderId="0" xfId="0" applyFont="1" applyBorder="1" applyAlignment="1">
      <alignment horizontal="left"/>
    </xf>
    <xf numFmtId="0" fontId="11" fillId="0" borderId="0" xfId="0" applyFont="1" applyAlignment="1">
      <alignment horizontal="left"/>
    </xf>
    <xf numFmtId="0" fontId="2" fillId="0" borderId="0" xfId="0" applyFont="1" applyBorder="1" applyAlignment="1">
      <alignment horizontal="right"/>
    </xf>
    <xf numFmtId="0" fontId="0" fillId="0" borderId="0" xfId="0" applyAlignment="1"/>
    <xf numFmtId="0" fontId="2" fillId="0" borderId="0" xfId="0" applyFont="1" applyBorder="1" applyAlignment="1"/>
    <xf numFmtId="0" fontId="2" fillId="0" borderId="4" xfId="0" applyFont="1" applyBorder="1" applyAlignment="1">
      <alignment horizontal="right"/>
    </xf>
    <xf numFmtId="0" fontId="2" fillId="0" borderId="2" xfId="0" applyFont="1" applyBorder="1" applyAlignment="1">
      <alignment horizontal="right"/>
    </xf>
    <xf numFmtId="0" fontId="2" fillId="0" borderId="0" xfId="0" applyFont="1" applyBorder="1" applyAlignment="1">
      <alignment vertical="center"/>
    </xf>
    <xf numFmtId="0" fontId="11" fillId="0" borderId="0" xfId="0" applyFont="1" applyBorder="1" applyAlignment="1">
      <alignment vertical="center"/>
    </xf>
    <xf numFmtId="4" fontId="2" fillId="0" borderId="0" xfId="0" applyNumberFormat="1" applyFont="1" applyBorder="1" applyAlignment="1">
      <alignment vertical="center"/>
    </xf>
    <xf numFmtId="3" fontId="6" fillId="0" borderId="0" xfId="0" applyNumberFormat="1" applyFont="1" applyBorder="1" applyAlignment="1"/>
    <xf numFmtId="0" fontId="11" fillId="0" borderId="0" xfId="0" applyFont="1" applyBorder="1" applyAlignment="1"/>
  </cellXfs>
  <cellStyles count="1">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9525</xdr:rowOff>
    </xdr:from>
    <xdr:to>
      <xdr:col>1</xdr:col>
      <xdr:colOff>180975</xdr:colOff>
      <xdr:row>3</xdr:row>
      <xdr:rowOff>114300</xdr:rowOff>
    </xdr:to>
    <xdr:pic>
      <xdr:nvPicPr>
        <xdr:cNvPr id="1071" name="Picture 1" descr="sumbola2"/>
        <xdr:cNvPicPr>
          <a:picLocks noChangeAspect="1" noChangeArrowheads="1"/>
        </xdr:cNvPicPr>
      </xdr:nvPicPr>
      <xdr:blipFill>
        <a:blip xmlns:r="http://schemas.openxmlformats.org/officeDocument/2006/relationships" r:embed="rId1" cstate="print"/>
        <a:srcRect/>
        <a:stretch>
          <a:fillRect/>
        </a:stretch>
      </xdr:blipFill>
      <xdr:spPr bwMode="auto">
        <a:xfrm>
          <a:off x="76200" y="200025"/>
          <a:ext cx="447675" cy="485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1</xdr:row>
      <xdr:rowOff>9525</xdr:rowOff>
    </xdr:from>
    <xdr:to>
      <xdr:col>1</xdr:col>
      <xdr:colOff>180975</xdr:colOff>
      <xdr:row>3</xdr:row>
      <xdr:rowOff>114300</xdr:rowOff>
    </xdr:to>
    <xdr:pic>
      <xdr:nvPicPr>
        <xdr:cNvPr id="2059" name="Picture 1" descr="sumbola2"/>
        <xdr:cNvPicPr>
          <a:picLocks noChangeAspect="1" noChangeArrowheads="1"/>
        </xdr:cNvPicPr>
      </xdr:nvPicPr>
      <xdr:blipFill>
        <a:blip xmlns:r="http://schemas.openxmlformats.org/officeDocument/2006/relationships" r:embed="rId1" cstate="print"/>
        <a:srcRect/>
        <a:stretch>
          <a:fillRect/>
        </a:stretch>
      </xdr:blipFill>
      <xdr:spPr bwMode="auto">
        <a:xfrm>
          <a:off x="76200" y="200025"/>
          <a:ext cx="714375" cy="4857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5:AT169"/>
  <sheetViews>
    <sheetView tabSelected="1" topLeftCell="B58" zoomScale="110" zoomScaleNormal="110" workbookViewId="0">
      <selection activeCell="E152" sqref="E152"/>
    </sheetView>
  </sheetViews>
  <sheetFormatPr defaultRowHeight="15"/>
  <cols>
    <col min="1" max="1" width="5.140625" style="6" customWidth="1"/>
    <col min="2" max="2" width="45.42578125" style="12" customWidth="1"/>
    <col min="3" max="3" width="10.42578125" customWidth="1"/>
    <col min="4" max="4" width="9.140625" style="28"/>
    <col min="5" max="5" width="10.28515625" style="22" customWidth="1"/>
    <col min="6" max="6" width="12.85546875" style="44" customWidth="1"/>
    <col min="7" max="7" width="9.140625" style="30"/>
  </cols>
  <sheetData>
    <row r="5" spans="1:6">
      <c r="A5" s="83" t="s">
        <v>126</v>
      </c>
      <c r="B5" s="83"/>
      <c r="C5" s="84"/>
    </row>
    <row r="6" spans="1:6">
      <c r="A6" s="83" t="s">
        <v>127</v>
      </c>
      <c r="B6" s="83"/>
      <c r="C6" s="84"/>
    </row>
    <row r="7" spans="1:6">
      <c r="A7" s="83" t="s">
        <v>128</v>
      </c>
      <c r="B7" s="83"/>
      <c r="C7" s="84"/>
    </row>
    <row r="8" spans="1:6">
      <c r="A8" s="83" t="s">
        <v>129</v>
      </c>
      <c r="B8" s="83"/>
      <c r="C8" s="84"/>
    </row>
    <row r="9" spans="1:6">
      <c r="A9" s="83" t="s">
        <v>130</v>
      </c>
      <c r="B9" s="83"/>
      <c r="C9" s="84"/>
    </row>
    <row r="10" spans="1:6">
      <c r="A10" s="83" t="s">
        <v>144</v>
      </c>
      <c r="B10" s="83"/>
      <c r="C10" s="84"/>
    </row>
    <row r="11" spans="1:6">
      <c r="A11" s="93" t="s">
        <v>143</v>
      </c>
    </row>
    <row r="14" spans="1:6" ht="15.75">
      <c r="B14" s="90" t="s">
        <v>136</v>
      </c>
      <c r="C14" s="91"/>
      <c r="D14" s="92"/>
    </row>
    <row r="15" spans="1:6" ht="28.5" customHeight="1">
      <c r="A15" s="100" t="s">
        <v>145</v>
      </c>
      <c r="B15" s="100"/>
      <c r="C15" s="100"/>
      <c r="D15" s="100"/>
      <c r="E15" s="100"/>
      <c r="F15" s="100"/>
    </row>
    <row r="16" spans="1:6">
      <c r="A16" s="4"/>
      <c r="B16" s="7"/>
      <c r="C16" s="1"/>
      <c r="D16" s="23"/>
      <c r="E16" s="20"/>
      <c r="F16" s="43"/>
    </row>
    <row r="17" spans="1:6" ht="63.75">
      <c r="A17" s="5" t="s">
        <v>0</v>
      </c>
      <c r="B17" s="8" t="s">
        <v>1</v>
      </c>
      <c r="C17" s="16" t="s">
        <v>2</v>
      </c>
      <c r="D17" s="24" t="s">
        <v>3</v>
      </c>
      <c r="E17" s="29" t="s">
        <v>4</v>
      </c>
      <c r="F17" s="21" t="s">
        <v>5</v>
      </c>
    </row>
    <row r="18" spans="1:6" ht="15" customHeight="1">
      <c r="A18" s="2">
        <v>1</v>
      </c>
      <c r="B18" s="15" t="s">
        <v>55</v>
      </c>
      <c r="C18" s="18" t="s">
        <v>47</v>
      </c>
      <c r="D18" s="26">
        <v>200</v>
      </c>
      <c r="E18" s="32"/>
      <c r="F18" s="80"/>
    </row>
    <row r="19" spans="1:6">
      <c r="A19" s="2">
        <v>2</v>
      </c>
      <c r="B19" s="9" t="s">
        <v>66</v>
      </c>
      <c r="C19" s="18" t="s">
        <v>47</v>
      </c>
      <c r="D19" s="26">
        <v>20</v>
      </c>
      <c r="E19" s="32"/>
      <c r="F19" s="80"/>
    </row>
    <row r="20" spans="1:6">
      <c r="A20" s="2">
        <v>3</v>
      </c>
      <c r="B20" s="15" t="s">
        <v>56</v>
      </c>
      <c r="C20" s="18" t="s">
        <v>47</v>
      </c>
      <c r="D20" s="26">
        <v>10</v>
      </c>
      <c r="E20" s="32"/>
      <c r="F20" s="80"/>
    </row>
    <row r="21" spans="1:6">
      <c r="A21" s="2">
        <v>4</v>
      </c>
      <c r="B21" s="10" t="s">
        <v>91</v>
      </c>
      <c r="C21" s="51" t="s">
        <v>6</v>
      </c>
      <c r="D21" s="27">
        <v>5</v>
      </c>
      <c r="E21" s="33"/>
      <c r="F21" s="80"/>
    </row>
    <row r="22" spans="1:6">
      <c r="A22" s="2">
        <v>5</v>
      </c>
      <c r="B22" s="9" t="s">
        <v>100</v>
      </c>
      <c r="C22" s="18" t="s">
        <v>6</v>
      </c>
      <c r="D22" s="26">
        <v>1</v>
      </c>
      <c r="E22" s="32"/>
      <c r="F22" s="80"/>
    </row>
    <row r="23" spans="1:6">
      <c r="A23" s="2">
        <v>6</v>
      </c>
      <c r="B23" s="9" t="s">
        <v>84</v>
      </c>
      <c r="C23" s="18" t="s">
        <v>6</v>
      </c>
      <c r="D23" s="26">
        <v>60</v>
      </c>
      <c r="E23" s="32"/>
      <c r="F23" s="80"/>
    </row>
    <row r="24" spans="1:6" ht="26.25">
      <c r="A24" s="2">
        <v>7</v>
      </c>
      <c r="B24" s="9" t="s">
        <v>141</v>
      </c>
      <c r="C24" s="18" t="s">
        <v>47</v>
      </c>
      <c r="D24" s="26">
        <v>200</v>
      </c>
      <c r="E24" s="32"/>
      <c r="F24" s="80"/>
    </row>
    <row r="25" spans="1:6">
      <c r="A25" s="2">
        <v>8</v>
      </c>
      <c r="B25" s="10" t="s">
        <v>142</v>
      </c>
      <c r="C25" s="2" t="s">
        <v>47</v>
      </c>
      <c r="D25" s="27">
        <v>50</v>
      </c>
      <c r="E25" s="33"/>
      <c r="F25" s="80"/>
    </row>
    <row r="26" spans="1:6">
      <c r="A26" s="2">
        <v>9</v>
      </c>
      <c r="B26" s="10" t="s">
        <v>50</v>
      </c>
      <c r="C26" s="2" t="s">
        <v>47</v>
      </c>
      <c r="D26" s="27">
        <v>5</v>
      </c>
      <c r="E26" s="33"/>
      <c r="F26" s="80"/>
    </row>
    <row r="27" spans="1:6">
      <c r="A27" s="2">
        <v>10</v>
      </c>
      <c r="B27" s="13" t="s">
        <v>52</v>
      </c>
      <c r="C27" s="3" t="s">
        <v>6</v>
      </c>
      <c r="D27" s="26">
        <v>50</v>
      </c>
      <c r="E27" s="32"/>
      <c r="F27" s="80"/>
    </row>
    <row r="28" spans="1:6">
      <c r="A28" s="2">
        <v>11</v>
      </c>
      <c r="B28" s="13" t="s">
        <v>53</v>
      </c>
      <c r="C28" s="3" t="s">
        <v>6</v>
      </c>
      <c r="D28" s="26">
        <v>150</v>
      </c>
      <c r="E28" s="32"/>
      <c r="F28" s="80"/>
    </row>
    <row r="29" spans="1:6">
      <c r="A29" s="2">
        <v>12</v>
      </c>
      <c r="B29" s="13" t="s">
        <v>54</v>
      </c>
      <c r="C29" s="3" t="s">
        <v>6</v>
      </c>
      <c r="D29" s="26">
        <v>50</v>
      </c>
      <c r="E29" s="32"/>
      <c r="F29" s="80"/>
    </row>
    <row r="30" spans="1:6">
      <c r="A30" s="2">
        <v>13</v>
      </c>
      <c r="B30" s="10" t="s">
        <v>92</v>
      </c>
      <c r="C30" s="2" t="s">
        <v>6</v>
      </c>
      <c r="D30" s="27">
        <v>10</v>
      </c>
      <c r="E30" s="33"/>
      <c r="F30" s="80"/>
    </row>
    <row r="31" spans="1:6" ht="26.25">
      <c r="A31" s="2">
        <v>14</v>
      </c>
      <c r="B31" s="9" t="s">
        <v>87</v>
      </c>
      <c r="C31" s="3" t="s">
        <v>47</v>
      </c>
      <c r="D31" s="26">
        <v>5</v>
      </c>
      <c r="E31" s="32"/>
      <c r="F31" s="80"/>
    </row>
    <row r="32" spans="1:6" ht="26.25">
      <c r="A32" s="2">
        <v>15</v>
      </c>
      <c r="B32" s="9" t="s">
        <v>88</v>
      </c>
      <c r="C32" s="3" t="s">
        <v>47</v>
      </c>
      <c r="D32" s="26">
        <v>5</v>
      </c>
      <c r="E32" s="32"/>
      <c r="F32" s="80"/>
    </row>
    <row r="33" spans="1:7" ht="26.25">
      <c r="A33" s="2">
        <v>16</v>
      </c>
      <c r="B33" s="9" t="s">
        <v>89</v>
      </c>
      <c r="C33" s="3" t="s">
        <v>47</v>
      </c>
      <c r="D33" s="26">
        <v>5</v>
      </c>
      <c r="E33" s="32"/>
      <c r="F33" s="80"/>
    </row>
    <row r="34" spans="1:7">
      <c r="A34" s="2">
        <v>17</v>
      </c>
      <c r="B34" s="10" t="s">
        <v>96</v>
      </c>
      <c r="C34" s="2" t="s">
        <v>6</v>
      </c>
      <c r="D34" s="27">
        <v>5</v>
      </c>
      <c r="E34" s="33"/>
      <c r="F34" s="80"/>
    </row>
    <row r="35" spans="1:7">
      <c r="A35" s="2">
        <v>18</v>
      </c>
      <c r="B35" s="9" t="s">
        <v>62</v>
      </c>
      <c r="C35" s="3" t="s">
        <v>6</v>
      </c>
      <c r="D35" s="26">
        <v>200</v>
      </c>
      <c r="E35" s="32"/>
      <c r="F35" s="80"/>
    </row>
    <row r="36" spans="1:7" ht="26.25">
      <c r="A36" s="2">
        <v>19</v>
      </c>
      <c r="B36" s="9" t="s">
        <v>21</v>
      </c>
      <c r="C36" s="3" t="s">
        <v>6</v>
      </c>
      <c r="D36" s="26">
        <v>160</v>
      </c>
      <c r="E36" s="32"/>
      <c r="F36" s="80"/>
    </row>
    <row r="37" spans="1:7" ht="26.25">
      <c r="A37" s="88">
        <v>20</v>
      </c>
      <c r="B37" s="9" t="s">
        <v>22</v>
      </c>
      <c r="C37" s="18" t="s">
        <v>6</v>
      </c>
      <c r="D37" s="26">
        <v>20</v>
      </c>
      <c r="E37" s="32"/>
      <c r="F37" s="80"/>
    </row>
    <row r="38" spans="1:7">
      <c r="A38" s="88">
        <v>21</v>
      </c>
      <c r="B38" s="10" t="s">
        <v>78</v>
      </c>
      <c r="C38" s="51" t="s">
        <v>6</v>
      </c>
      <c r="D38" s="27">
        <v>2</v>
      </c>
      <c r="E38" s="33"/>
      <c r="F38" s="80"/>
    </row>
    <row r="39" spans="1:7">
      <c r="A39" s="88">
        <v>22</v>
      </c>
      <c r="B39" s="9" t="s">
        <v>93</v>
      </c>
      <c r="C39" s="18" t="s">
        <v>36</v>
      </c>
      <c r="D39" s="26">
        <v>10</v>
      </c>
      <c r="E39" s="32"/>
      <c r="F39" s="80"/>
      <c r="G39" s="31"/>
    </row>
    <row r="40" spans="1:7" ht="30.75" customHeight="1">
      <c r="A40" s="88">
        <v>23</v>
      </c>
      <c r="B40" s="86" t="s">
        <v>150</v>
      </c>
      <c r="C40" s="18" t="s">
        <v>6</v>
      </c>
      <c r="D40" s="26">
        <v>450</v>
      </c>
      <c r="E40" s="32"/>
      <c r="F40" s="80"/>
    </row>
    <row r="41" spans="1:7">
      <c r="A41" s="88">
        <v>24</v>
      </c>
      <c r="B41" s="87" t="s">
        <v>137</v>
      </c>
      <c r="C41" s="18" t="s">
        <v>6</v>
      </c>
      <c r="D41" s="26">
        <v>250</v>
      </c>
      <c r="E41" s="32"/>
      <c r="F41" s="80"/>
    </row>
    <row r="42" spans="1:7">
      <c r="A42" s="88">
        <v>25</v>
      </c>
      <c r="B42" s="89" t="s">
        <v>122</v>
      </c>
      <c r="C42" s="18" t="s">
        <v>36</v>
      </c>
      <c r="D42" s="26">
        <v>100</v>
      </c>
      <c r="E42" s="32"/>
      <c r="F42" s="80"/>
    </row>
    <row r="43" spans="1:7">
      <c r="A43" s="88">
        <v>26</v>
      </c>
      <c r="B43" s="89" t="s">
        <v>123</v>
      </c>
      <c r="C43" s="18" t="s">
        <v>36</v>
      </c>
      <c r="D43" s="26">
        <v>150</v>
      </c>
      <c r="E43" s="32"/>
      <c r="F43" s="80"/>
    </row>
    <row r="44" spans="1:7">
      <c r="A44" s="88">
        <v>27</v>
      </c>
      <c r="B44" s="89" t="s">
        <v>124</v>
      </c>
      <c r="C44" s="18" t="s">
        <v>36</v>
      </c>
      <c r="D44" s="26">
        <v>100</v>
      </c>
      <c r="E44" s="32"/>
      <c r="F44" s="80"/>
    </row>
    <row r="45" spans="1:7">
      <c r="A45" s="88">
        <v>28</v>
      </c>
      <c r="B45" s="87" t="s">
        <v>32</v>
      </c>
      <c r="C45" s="51" t="s">
        <v>7</v>
      </c>
      <c r="D45" s="27">
        <v>100</v>
      </c>
      <c r="E45" s="33"/>
      <c r="F45" s="80"/>
    </row>
    <row r="46" spans="1:7">
      <c r="A46" s="88">
        <v>29</v>
      </c>
      <c r="B46" s="14" t="s">
        <v>10</v>
      </c>
      <c r="C46" s="18" t="s">
        <v>6</v>
      </c>
      <c r="D46" s="26">
        <v>100</v>
      </c>
      <c r="E46" s="32"/>
      <c r="F46" s="80"/>
    </row>
    <row r="47" spans="1:7">
      <c r="A47" s="2">
        <v>30</v>
      </c>
      <c r="B47" s="86" t="s">
        <v>42</v>
      </c>
      <c r="C47" s="3" t="s">
        <v>6</v>
      </c>
      <c r="D47" s="26">
        <v>20</v>
      </c>
      <c r="E47" s="32"/>
      <c r="F47" s="80"/>
    </row>
    <row r="48" spans="1:7">
      <c r="A48" s="2">
        <v>31</v>
      </c>
      <c r="B48" s="86" t="s">
        <v>43</v>
      </c>
      <c r="C48" s="2" t="s">
        <v>6</v>
      </c>
      <c r="D48" s="27">
        <v>40</v>
      </c>
      <c r="E48" s="33"/>
      <c r="F48" s="80"/>
    </row>
    <row r="49" spans="1:46" ht="25.5">
      <c r="A49" s="2">
        <v>32</v>
      </c>
      <c r="B49" s="10" t="s">
        <v>80</v>
      </c>
      <c r="C49" s="2" t="s">
        <v>7</v>
      </c>
      <c r="D49" s="27">
        <v>10</v>
      </c>
      <c r="E49" s="33"/>
      <c r="F49" s="80"/>
    </row>
    <row r="50" spans="1:46">
      <c r="A50" s="2">
        <v>33</v>
      </c>
      <c r="B50" s="13" t="s">
        <v>64</v>
      </c>
      <c r="C50" s="3" t="s">
        <v>6</v>
      </c>
      <c r="D50" s="26">
        <v>10</v>
      </c>
      <c r="E50" s="32"/>
      <c r="F50" s="80"/>
    </row>
    <row r="51" spans="1:46">
      <c r="A51" s="2">
        <v>34</v>
      </c>
      <c r="B51" s="13" t="s">
        <v>63</v>
      </c>
      <c r="C51" s="3" t="s">
        <v>6</v>
      </c>
      <c r="D51" s="26">
        <v>10</v>
      </c>
      <c r="E51" s="32"/>
      <c r="F51" s="80"/>
    </row>
    <row r="52" spans="1:46" ht="26.25">
      <c r="A52" s="2">
        <v>35</v>
      </c>
      <c r="B52" s="9" t="s">
        <v>102</v>
      </c>
      <c r="C52" s="3" t="s">
        <v>6</v>
      </c>
      <c r="D52" s="26">
        <v>100</v>
      </c>
      <c r="E52" s="32"/>
      <c r="F52" s="80"/>
    </row>
    <row r="53" spans="1:46">
      <c r="A53" s="2">
        <v>36</v>
      </c>
      <c r="B53" s="9" t="s">
        <v>108</v>
      </c>
      <c r="C53" s="3" t="s">
        <v>6</v>
      </c>
      <c r="D53" s="26">
        <v>40</v>
      </c>
      <c r="E53" s="32"/>
      <c r="F53" s="80"/>
    </row>
    <row r="54" spans="1:46">
      <c r="A54" s="2">
        <v>37</v>
      </c>
      <c r="B54" s="10" t="s">
        <v>48</v>
      </c>
      <c r="C54" s="2" t="s">
        <v>47</v>
      </c>
      <c r="D54" s="27">
        <v>50</v>
      </c>
      <c r="E54" s="33"/>
      <c r="F54" s="80"/>
    </row>
    <row r="55" spans="1:46" ht="25.5">
      <c r="A55" s="2">
        <v>38</v>
      </c>
      <c r="B55" s="10" t="s">
        <v>49</v>
      </c>
      <c r="C55" s="2" t="s">
        <v>47</v>
      </c>
      <c r="D55" s="27">
        <v>50</v>
      </c>
      <c r="E55" s="33"/>
      <c r="F55" s="80"/>
    </row>
    <row r="56" spans="1:46">
      <c r="A56" s="2">
        <v>39</v>
      </c>
      <c r="B56" s="9" t="s">
        <v>38</v>
      </c>
      <c r="C56" s="3" t="s">
        <v>47</v>
      </c>
      <c r="D56" s="26">
        <v>10</v>
      </c>
      <c r="E56" s="32"/>
      <c r="F56" s="80"/>
    </row>
    <row r="57" spans="1:46">
      <c r="A57" s="2">
        <v>40</v>
      </c>
      <c r="B57" s="9" t="s">
        <v>37</v>
      </c>
      <c r="C57" s="3" t="s">
        <v>47</v>
      </c>
      <c r="D57" s="26">
        <v>20</v>
      </c>
      <c r="E57" s="32"/>
      <c r="F57" s="80"/>
    </row>
    <row r="58" spans="1:46" ht="26.25">
      <c r="A58" s="2">
        <v>41</v>
      </c>
      <c r="B58" s="9" t="s">
        <v>118</v>
      </c>
      <c r="C58" s="3" t="s">
        <v>6</v>
      </c>
      <c r="D58" s="27">
        <v>200</v>
      </c>
      <c r="E58" s="33"/>
      <c r="F58" s="80"/>
    </row>
    <row r="59" spans="1:46" ht="25.5" customHeight="1">
      <c r="A59" s="2">
        <v>42</v>
      </c>
      <c r="B59" s="9" t="s">
        <v>65</v>
      </c>
      <c r="C59" s="2" t="s">
        <v>6</v>
      </c>
      <c r="D59" s="27">
        <v>20</v>
      </c>
      <c r="E59" s="33"/>
      <c r="F59" s="80"/>
    </row>
    <row r="60" spans="1:46" ht="26.25">
      <c r="A60" s="2">
        <v>43</v>
      </c>
      <c r="B60" s="9" t="s">
        <v>28</v>
      </c>
      <c r="C60" s="3" t="s">
        <v>6</v>
      </c>
      <c r="D60" s="27">
        <v>100</v>
      </c>
      <c r="E60" s="33"/>
      <c r="F60" s="80"/>
    </row>
    <row r="61" spans="1:46" ht="26.25">
      <c r="A61" s="2">
        <v>44</v>
      </c>
      <c r="B61" s="48" t="s">
        <v>27</v>
      </c>
      <c r="C61" s="36" t="s">
        <v>6</v>
      </c>
      <c r="D61" s="37">
        <v>200</v>
      </c>
      <c r="E61" s="38"/>
      <c r="F61" s="80"/>
      <c r="H61" s="30"/>
      <c r="I61" s="30"/>
      <c r="J61" s="30"/>
      <c r="K61" s="30"/>
      <c r="L61" s="30"/>
      <c r="M61" s="30"/>
      <c r="N61" s="30"/>
      <c r="O61" s="30"/>
    </row>
    <row r="62" spans="1:46" s="42" customFormat="1" ht="26.25">
      <c r="A62" s="2">
        <v>45</v>
      </c>
      <c r="B62" s="9" t="s">
        <v>85</v>
      </c>
      <c r="C62" s="2" t="s">
        <v>6</v>
      </c>
      <c r="D62" s="27">
        <v>200</v>
      </c>
      <c r="E62" s="33"/>
      <c r="F62" s="8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row>
    <row r="63" spans="1:46" s="42" customFormat="1">
      <c r="A63" s="2">
        <v>46</v>
      </c>
      <c r="B63" s="14" t="s">
        <v>11</v>
      </c>
      <c r="C63" s="3" t="s">
        <v>6</v>
      </c>
      <c r="D63" s="26">
        <v>50</v>
      </c>
      <c r="E63" s="32"/>
      <c r="F63" s="8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row>
    <row r="64" spans="1:46" s="42" customFormat="1">
      <c r="A64" s="2">
        <v>47</v>
      </c>
      <c r="B64" s="9" t="s">
        <v>18</v>
      </c>
      <c r="C64" s="3" t="s">
        <v>6</v>
      </c>
      <c r="D64" s="26">
        <v>70</v>
      </c>
      <c r="E64" s="32"/>
      <c r="F64" s="8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row>
    <row r="65" spans="1:6" ht="39">
      <c r="A65" s="2">
        <v>48</v>
      </c>
      <c r="B65" s="49" t="s">
        <v>14</v>
      </c>
      <c r="C65" s="39" t="s">
        <v>6</v>
      </c>
      <c r="D65" s="40">
        <v>50</v>
      </c>
      <c r="E65" s="41"/>
      <c r="F65" s="80"/>
    </row>
    <row r="66" spans="1:6">
      <c r="A66" s="2">
        <v>49</v>
      </c>
      <c r="B66" s="9" t="s">
        <v>30</v>
      </c>
      <c r="C66" s="3" t="s">
        <v>6</v>
      </c>
      <c r="D66" s="26">
        <v>30</v>
      </c>
      <c r="E66" s="32"/>
      <c r="F66" s="80"/>
    </row>
    <row r="67" spans="1:6" ht="26.25">
      <c r="A67" s="2">
        <v>50</v>
      </c>
      <c r="B67" s="9" t="s">
        <v>40</v>
      </c>
      <c r="C67" s="3" t="s">
        <v>6</v>
      </c>
      <c r="D67" s="26">
        <v>100</v>
      </c>
      <c r="E67" s="32"/>
      <c r="F67" s="80"/>
    </row>
    <row r="68" spans="1:6">
      <c r="A68" s="2">
        <v>51</v>
      </c>
      <c r="B68" s="10" t="s">
        <v>51</v>
      </c>
      <c r="C68" s="2" t="s">
        <v>6</v>
      </c>
      <c r="D68" s="27">
        <v>5</v>
      </c>
      <c r="E68" s="33"/>
      <c r="F68" s="80"/>
    </row>
    <row r="69" spans="1:6">
      <c r="A69" s="2">
        <v>52</v>
      </c>
      <c r="B69" s="14" t="s">
        <v>9</v>
      </c>
      <c r="C69" s="3" t="s">
        <v>6</v>
      </c>
      <c r="D69" s="26">
        <v>1000</v>
      </c>
      <c r="E69" s="32"/>
      <c r="F69" s="80"/>
    </row>
    <row r="70" spans="1:6">
      <c r="A70" s="2">
        <v>53</v>
      </c>
      <c r="B70" s="9" t="s">
        <v>24</v>
      </c>
      <c r="C70" s="3" t="s">
        <v>6</v>
      </c>
      <c r="D70" s="26">
        <v>2</v>
      </c>
      <c r="E70" s="32"/>
      <c r="F70" s="80"/>
    </row>
    <row r="71" spans="1:6">
      <c r="A71" s="2">
        <v>54</v>
      </c>
      <c r="B71" s="9" t="s">
        <v>25</v>
      </c>
      <c r="C71" s="3" t="s">
        <v>6</v>
      </c>
      <c r="D71" s="26">
        <v>2</v>
      </c>
      <c r="E71" s="32"/>
      <c r="F71" s="80"/>
    </row>
    <row r="72" spans="1:6">
      <c r="A72" s="2">
        <v>55</v>
      </c>
      <c r="B72" s="15" t="s">
        <v>26</v>
      </c>
      <c r="C72" s="3" t="s">
        <v>6</v>
      </c>
      <c r="D72" s="26">
        <v>10</v>
      </c>
      <c r="E72" s="32"/>
      <c r="F72" s="80"/>
    </row>
    <row r="73" spans="1:6">
      <c r="A73" s="2">
        <v>56</v>
      </c>
      <c r="B73" s="9" t="s">
        <v>29</v>
      </c>
      <c r="C73" s="3" t="s">
        <v>6</v>
      </c>
      <c r="D73" s="26">
        <v>10</v>
      </c>
      <c r="E73" s="32"/>
      <c r="F73" s="80"/>
    </row>
    <row r="74" spans="1:6">
      <c r="A74" s="2">
        <v>57</v>
      </c>
      <c r="B74" s="9" t="s">
        <v>31</v>
      </c>
      <c r="C74" s="3" t="s">
        <v>36</v>
      </c>
      <c r="D74" s="26">
        <v>10</v>
      </c>
      <c r="E74" s="32"/>
      <c r="F74" s="80"/>
    </row>
    <row r="75" spans="1:6" ht="26.25">
      <c r="A75" s="2">
        <v>58</v>
      </c>
      <c r="B75" s="9" t="s">
        <v>61</v>
      </c>
      <c r="C75" s="3" t="s">
        <v>6</v>
      </c>
      <c r="D75" s="26">
        <v>500</v>
      </c>
      <c r="E75" s="32"/>
      <c r="F75" s="80"/>
    </row>
    <row r="76" spans="1:6">
      <c r="A76" s="2">
        <v>59</v>
      </c>
      <c r="B76" s="9" t="s">
        <v>106</v>
      </c>
      <c r="C76" s="3" t="s">
        <v>6</v>
      </c>
      <c r="D76" s="26">
        <v>50</v>
      </c>
      <c r="E76" s="32"/>
      <c r="F76" s="80"/>
    </row>
    <row r="77" spans="1:6">
      <c r="A77" s="2">
        <v>60</v>
      </c>
      <c r="B77" s="9" t="s">
        <v>68</v>
      </c>
      <c r="C77" s="3" t="s">
        <v>6</v>
      </c>
      <c r="D77" s="26">
        <v>20</v>
      </c>
      <c r="E77" s="32"/>
      <c r="F77" s="80"/>
    </row>
    <row r="78" spans="1:6">
      <c r="A78" s="2">
        <v>61</v>
      </c>
      <c r="B78" s="9" t="s">
        <v>20</v>
      </c>
      <c r="C78" s="3" t="s">
        <v>6</v>
      </c>
      <c r="D78" s="26">
        <v>3</v>
      </c>
      <c r="E78" s="35"/>
      <c r="F78" s="80"/>
    </row>
    <row r="79" spans="1:6">
      <c r="A79" s="2">
        <v>62</v>
      </c>
      <c r="B79" s="9" t="s">
        <v>113</v>
      </c>
      <c r="C79" s="3" t="s">
        <v>6</v>
      </c>
      <c r="D79" s="26">
        <v>15</v>
      </c>
      <c r="E79" s="35"/>
      <c r="F79" s="80"/>
    </row>
    <row r="80" spans="1:6">
      <c r="A80" s="2">
        <v>63</v>
      </c>
      <c r="B80" s="10" t="s">
        <v>81</v>
      </c>
      <c r="C80" s="2" t="s">
        <v>7</v>
      </c>
      <c r="D80" s="27">
        <v>5</v>
      </c>
      <c r="E80" s="33"/>
      <c r="F80" s="80"/>
    </row>
    <row r="81" spans="1:6">
      <c r="A81" s="2">
        <v>64</v>
      </c>
      <c r="B81" s="9" t="s">
        <v>41</v>
      </c>
      <c r="C81" s="3" t="s">
        <v>36</v>
      </c>
      <c r="D81" s="26">
        <v>10</v>
      </c>
      <c r="E81" s="32"/>
      <c r="F81" s="80"/>
    </row>
    <row r="82" spans="1:6">
      <c r="A82" s="2">
        <v>65</v>
      </c>
      <c r="B82" s="9" t="s">
        <v>110</v>
      </c>
      <c r="C82" s="3" t="s">
        <v>6</v>
      </c>
      <c r="D82" s="26">
        <v>5</v>
      </c>
      <c r="E82" s="53"/>
      <c r="F82" s="80"/>
    </row>
    <row r="83" spans="1:6">
      <c r="A83" s="2">
        <v>66</v>
      </c>
      <c r="B83" s="9" t="s">
        <v>76</v>
      </c>
      <c r="C83" s="3" t="s">
        <v>6</v>
      </c>
      <c r="D83" s="26">
        <v>5</v>
      </c>
      <c r="E83" s="53"/>
      <c r="F83" s="80"/>
    </row>
    <row r="84" spans="1:6">
      <c r="A84" s="2">
        <v>67</v>
      </c>
      <c r="B84" s="9" t="s">
        <v>77</v>
      </c>
      <c r="C84" s="3" t="s">
        <v>6</v>
      </c>
      <c r="D84" s="26">
        <v>5</v>
      </c>
      <c r="E84" s="53"/>
      <c r="F84" s="80"/>
    </row>
    <row r="85" spans="1:6">
      <c r="A85" s="2">
        <v>68</v>
      </c>
      <c r="B85" s="10" t="s">
        <v>79</v>
      </c>
      <c r="C85" s="2" t="s">
        <v>6</v>
      </c>
      <c r="D85" s="27">
        <v>5</v>
      </c>
      <c r="E85" s="33"/>
      <c r="F85" s="80"/>
    </row>
    <row r="86" spans="1:6">
      <c r="A86" s="2">
        <v>69</v>
      </c>
      <c r="B86" s="9" t="s">
        <v>44</v>
      </c>
      <c r="C86" s="3" t="s">
        <v>6</v>
      </c>
      <c r="D86" s="26">
        <v>50</v>
      </c>
      <c r="E86" s="32"/>
      <c r="F86" s="80"/>
    </row>
    <row r="87" spans="1:6">
      <c r="A87" s="2">
        <v>70</v>
      </c>
      <c r="B87" s="13" t="s">
        <v>45</v>
      </c>
      <c r="C87" s="3" t="s">
        <v>6</v>
      </c>
      <c r="D87" s="26">
        <v>10</v>
      </c>
      <c r="E87" s="32"/>
      <c r="F87" s="80"/>
    </row>
    <row r="88" spans="1:6">
      <c r="A88" s="2">
        <v>71</v>
      </c>
      <c r="B88" s="9" t="s">
        <v>86</v>
      </c>
      <c r="C88" s="3" t="s">
        <v>6</v>
      </c>
      <c r="D88" s="26">
        <v>100</v>
      </c>
      <c r="E88" s="32"/>
      <c r="F88" s="80"/>
    </row>
    <row r="89" spans="1:6">
      <c r="A89" s="2">
        <v>72</v>
      </c>
      <c r="B89" s="10" t="s">
        <v>90</v>
      </c>
      <c r="C89" s="2" t="s">
        <v>6</v>
      </c>
      <c r="D89" s="27">
        <v>5</v>
      </c>
      <c r="E89" s="33"/>
      <c r="F89" s="80"/>
    </row>
    <row r="90" spans="1:6" ht="25.5">
      <c r="A90" s="2">
        <v>73</v>
      </c>
      <c r="B90" s="14" t="s">
        <v>19</v>
      </c>
      <c r="C90" s="3" t="s">
        <v>6</v>
      </c>
      <c r="D90" s="26">
        <v>40</v>
      </c>
      <c r="E90" s="32"/>
      <c r="F90" s="80"/>
    </row>
    <row r="91" spans="1:6">
      <c r="A91" s="2">
        <v>74</v>
      </c>
      <c r="B91" s="14" t="s">
        <v>39</v>
      </c>
      <c r="C91" s="3" t="s">
        <v>6</v>
      </c>
      <c r="D91" s="26">
        <v>30</v>
      </c>
      <c r="E91" s="32"/>
      <c r="F91" s="80"/>
    </row>
    <row r="92" spans="1:6">
      <c r="A92" s="2">
        <v>75</v>
      </c>
      <c r="B92" s="19" t="s">
        <v>13</v>
      </c>
      <c r="C92" s="3" t="s">
        <v>36</v>
      </c>
      <c r="D92" s="26">
        <v>100</v>
      </c>
      <c r="E92" s="32"/>
      <c r="F92" s="80"/>
    </row>
    <row r="93" spans="1:6">
      <c r="A93" s="2">
        <v>76</v>
      </c>
      <c r="B93" s="19" t="s">
        <v>12</v>
      </c>
      <c r="C93" s="3" t="s">
        <v>36</v>
      </c>
      <c r="D93" s="26">
        <v>100</v>
      </c>
      <c r="E93" s="32"/>
      <c r="F93" s="80"/>
    </row>
    <row r="94" spans="1:6" ht="19.5" customHeight="1">
      <c r="A94" s="2">
        <v>77</v>
      </c>
      <c r="B94" s="19" t="s">
        <v>17</v>
      </c>
      <c r="C94" s="3" t="s">
        <v>36</v>
      </c>
      <c r="D94" s="26">
        <v>100</v>
      </c>
      <c r="E94" s="32"/>
      <c r="F94" s="80"/>
    </row>
    <row r="95" spans="1:6" ht="19.5" customHeight="1">
      <c r="A95" s="2">
        <v>78</v>
      </c>
      <c r="B95" s="19" t="s">
        <v>15</v>
      </c>
      <c r="C95" s="3" t="s">
        <v>36</v>
      </c>
      <c r="D95" s="26">
        <v>200</v>
      </c>
      <c r="E95" s="32"/>
      <c r="F95" s="80"/>
    </row>
    <row r="96" spans="1:6" ht="18.75" customHeight="1">
      <c r="A96" s="2">
        <v>79</v>
      </c>
      <c r="B96" s="19" t="s">
        <v>16</v>
      </c>
      <c r="C96" s="17" t="s">
        <v>36</v>
      </c>
      <c r="D96" s="25">
        <v>200</v>
      </c>
      <c r="E96" s="55"/>
      <c r="F96" s="81"/>
    </row>
    <row r="97" spans="1:6" ht="17.25" customHeight="1">
      <c r="A97" s="2">
        <v>80</v>
      </c>
      <c r="B97" s="19" t="s">
        <v>116</v>
      </c>
      <c r="C97" s="17" t="s">
        <v>36</v>
      </c>
      <c r="D97" s="25">
        <v>10</v>
      </c>
      <c r="E97" s="55"/>
      <c r="F97" s="81"/>
    </row>
    <row r="98" spans="1:6" ht="18.75" customHeight="1">
      <c r="A98" s="2">
        <v>81</v>
      </c>
      <c r="B98" s="19" t="s">
        <v>117</v>
      </c>
      <c r="C98" s="17" t="s">
        <v>6</v>
      </c>
      <c r="D98" s="25">
        <v>2</v>
      </c>
      <c r="E98" s="55"/>
      <c r="F98" s="81"/>
    </row>
    <row r="99" spans="1:6" ht="26.25">
      <c r="A99" s="2">
        <v>82</v>
      </c>
      <c r="B99" s="19" t="s">
        <v>95</v>
      </c>
      <c r="C99" s="3" t="s">
        <v>6</v>
      </c>
      <c r="D99" s="26">
        <v>20</v>
      </c>
      <c r="E99" s="35"/>
      <c r="F99" s="80"/>
    </row>
    <row r="100" spans="1:6" ht="26.25">
      <c r="A100" s="2">
        <v>83</v>
      </c>
      <c r="B100" s="19" t="s">
        <v>94</v>
      </c>
      <c r="C100" s="3" t="s">
        <v>6</v>
      </c>
      <c r="D100" s="26">
        <v>10</v>
      </c>
      <c r="E100" s="35"/>
      <c r="F100" s="80"/>
    </row>
    <row r="101" spans="1:6">
      <c r="A101" s="2">
        <v>84</v>
      </c>
      <c r="B101" s="9" t="s">
        <v>33</v>
      </c>
      <c r="C101" s="3" t="s">
        <v>6</v>
      </c>
      <c r="D101" s="26">
        <v>10</v>
      </c>
      <c r="E101" s="32"/>
      <c r="F101" s="80"/>
    </row>
    <row r="102" spans="1:6">
      <c r="A102" s="2">
        <v>85</v>
      </c>
      <c r="B102" s="9" t="s">
        <v>34</v>
      </c>
      <c r="C102" s="3" t="s">
        <v>6</v>
      </c>
      <c r="D102" s="26">
        <v>30</v>
      </c>
      <c r="E102" s="32"/>
      <c r="F102" s="80"/>
    </row>
    <row r="103" spans="1:6">
      <c r="A103" s="2">
        <v>86</v>
      </c>
      <c r="B103" s="9" t="s">
        <v>35</v>
      </c>
      <c r="C103" s="3" t="s">
        <v>6</v>
      </c>
      <c r="D103" s="26">
        <v>30</v>
      </c>
      <c r="E103" s="32"/>
      <c r="F103" s="80"/>
    </row>
    <row r="104" spans="1:6">
      <c r="A104" s="2">
        <v>87</v>
      </c>
      <c r="B104" s="10" t="s">
        <v>67</v>
      </c>
      <c r="C104" s="2" t="s">
        <v>6</v>
      </c>
      <c r="D104" s="27">
        <v>50</v>
      </c>
      <c r="E104" s="33"/>
      <c r="F104" s="80"/>
    </row>
    <row r="105" spans="1:6">
      <c r="A105" s="2">
        <v>88</v>
      </c>
      <c r="B105" s="10" t="s">
        <v>98</v>
      </c>
      <c r="C105" s="2" t="s">
        <v>6</v>
      </c>
      <c r="D105" s="27">
        <v>20</v>
      </c>
      <c r="E105" s="33"/>
      <c r="F105" s="80"/>
    </row>
    <row r="106" spans="1:6">
      <c r="A106" s="2">
        <v>89</v>
      </c>
      <c r="B106" s="10" t="s">
        <v>97</v>
      </c>
      <c r="C106" s="2" t="s">
        <v>6</v>
      </c>
      <c r="D106" s="27">
        <v>20</v>
      </c>
      <c r="E106" s="33"/>
      <c r="F106" s="80"/>
    </row>
    <row r="107" spans="1:6">
      <c r="A107" s="2">
        <v>90</v>
      </c>
      <c r="B107" s="9" t="s">
        <v>70</v>
      </c>
      <c r="C107" s="3" t="s">
        <v>6</v>
      </c>
      <c r="D107" s="26">
        <v>700</v>
      </c>
      <c r="E107" s="32"/>
      <c r="F107" s="80"/>
    </row>
    <row r="108" spans="1:6" ht="18" customHeight="1">
      <c r="A108" s="2">
        <v>91</v>
      </c>
      <c r="B108" s="9" t="s">
        <v>69</v>
      </c>
      <c r="C108" s="3" t="s">
        <v>6</v>
      </c>
      <c r="D108" s="26">
        <v>700</v>
      </c>
      <c r="E108" s="32"/>
      <c r="F108" s="80"/>
    </row>
    <row r="109" spans="1:6" ht="32.25" customHeight="1">
      <c r="A109" s="2">
        <v>92</v>
      </c>
      <c r="B109" s="9" t="s">
        <v>71</v>
      </c>
      <c r="C109" s="3" t="s">
        <v>6</v>
      </c>
      <c r="D109" s="26">
        <v>500</v>
      </c>
      <c r="E109" s="32"/>
      <c r="F109" s="80"/>
    </row>
    <row r="110" spans="1:6" ht="26.25">
      <c r="A110" s="2">
        <v>93</v>
      </c>
      <c r="B110" s="9" t="s">
        <v>72</v>
      </c>
      <c r="C110" s="3" t="s">
        <v>6</v>
      </c>
      <c r="D110" s="26">
        <v>500</v>
      </c>
      <c r="E110" s="32"/>
      <c r="F110" s="80"/>
    </row>
    <row r="111" spans="1:6" ht="26.25">
      <c r="A111" s="2">
        <v>94</v>
      </c>
      <c r="B111" s="9" t="s">
        <v>101</v>
      </c>
      <c r="C111" s="3" t="s">
        <v>6</v>
      </c>
      <c r="D111" s="26">
        <v>200</v>
      </c>
      <c r="E111" s="32"/>
      <c r="F111" s="80"/>
    </row>
    <row r="112" spans="1:6" ht="26.25">
      <c r="A112" s="2">
        <v>95</v>
      </c>
      <c r="B112" s="9" t="s">
        <v>105</v>
      </c>
      <c r="C112" s="3" t="s">
        <v>6</v>
      </c>
      <c r="D112" s="26">
        <v>50</v>
      </c>
      <c r="E112" s="52"/>
      <c r="F112" s="80"/>
    </row>
    <row r="113" spans="1:6" ht="26.25">
      <c r="A113" s="2">
        <v>96</v>
      </c>
      <c r="B113" s="46" t="s">
        <v>103</v>
      </c>
      <c r="C113" s="3" t="s">
        <v>6</v>
      </c>
      <c r="D113" s="26">
        <v>200</v>
      </c>
      <c r="E113" s="52"/>
      <c r="F113" s="80"/>
    </row>
    <row r="114" spans="1:6" ht="26.25">
      <c r="A114" s="2">
        <v>97</v>
      </c>
      <c r="B114" s="46" t="s">
        <v>104</v>
      </c>
      <c r="C114" s="3" t="s">
        <v>6</v>
      </c>
      <c r="D114" s="26">
        <v>600</v>
      </c>
      <c r="E114" s="52"/>
      <c r="F114" s="80"/>
    </row>
    <row r="115" spans="1:6">
      <c r="A115" s="2">
        <v>98</v>
      </c>
      <c r="B115" s="45" t="s">
        <v>60</v>
      </c>
      <c r="C115" s="3" t="s">
        <v>6</v>
      </c>
      <c r="D115" s="26">
        <v>100</v>
      </c>
      <c r="E115" s="52"/>
      <c r="F115" s="80"/>
    </row>
    <row r="116" spans="1:6">
      <c r="A116" s="2">
        <v>99</v>
      </c>
      <c r="B116" s="45" t="s">
        <v>58</v>
      </c>
      <c r="C116" s="3" t="s">
        <v>6</v>
      </c>
      <c r="D116" s="26">
        <v>1000</v>
      </c>
      <c r="E116" s="52"/>
      <c r="F116" s="80"/>
    </row>
    <row r="117" spans="1:6">
      <c r="A117" s="2">
        <v>100</v>
      </c>
      <c r="B117" s="45" t="s">
        <v>57</v>
      </c>
      <c r="C117" s="3" t="s">
        <v>6</v>
      </c>
      <c r="D117" s="26">
        <v>1000</v>
      </c>
      <c r="E117" s="52"/>
      <c r="F117" s="80"/>
    </row>
    <row r="118" spans="1:6" ht="14.25" customHeight="1">
      <c r="A118" s="2">
        <v>101</v>
      </c>
      <c r="B118" s="45" t="s">
        <v>59</v>
      </c>
      <c r="C118" s="3" t="s">
        <v>6</v>
      </c>
      <c r="D118" s="26">
        <v>100</v>
      </c>
      <c r="E118" s="52"/>
      <c r="F118" s="80"/>
    </row>
    <row r="119" spans="1:6" ht="14.25" customHeight="1">
      <c r="A119" s="2">
        <v>102</v>
      </c>
      <c r="B119" s="45" t="s">
        <v>114</v>
      </c>
      <c r="C119" s="3" t="s">
        <v>6</v>
      </c>
      <c r="D119" s="26">
        <v>10</v>
      </c>
      <c r="E119" s="52"/>
      <c r="F119" s="80"/>
    </row>
    <row r="120" spans="1:6">
      <c r="A120" s="2">
        <v>103</v>
      </c>
      <c r="B120" s="45" t="s">
        <v>115</v>
      </c>
      <c r="C120" s="3" t="s">
        <v>6</v>
      </c>
      <c r="D120" s="26">
        <v>10</v>
      </c>
      <c r="E120" s="52"/>
      <c r="F120" s="80"/>
    </row>
    <row r="121" spans="1:6">
      <c r="A121" s="2">
        <v>104</v>
      </c>
      <c r="B121" s="45" t="s">
        <v>99</v>
      </c>
      <c r="C121" s="3" t="s">
        <v>6</v>
      </c>
      <c r="D121" s="26">
        <v>10</v>
      </c>
      <c r="E121" s="52"/>
      <c r="F121" s="80"/>
    </row>
    <row r="122" spans="1:6">
      <c r="A122" s="2">
        <v>105</v>
      </c>
      <c r="B122" s="45" t="s">
        <v>111</v>
      </c>
      <c r="C122" s="3" t="s">
        <v>6</v>
      </c>
      <c r="D122" s="26">
        <v>10</v>
      </c>
      <c r="E122" s="54"/>
      <c r="F122" s="80"/>
    </row>
    <row r="123" spans="1:6">
      <c r="A123" s="2">
        <v>106</v>
      </c>
      <c r="B123" s="45" t="s">
        <v>112</v>
      </c>
      <c r="C123" s="3" t="s">
        <v>6</v>
      </c>
      <c r="D123" s="26">
        <v>10</v>
      </c>
      <c r="E123" s="54"/>
      <c r="F123" s="80"/>
    </row>
    <row r="124" spans="1:6">
      <c r="A124" s="2">
        <v>107</v>
      </c>
      <c r="B124" s="45" t="s">
        <v>107</v>
      </c>
      <c r="C124" s="3" t="s">
        <v>6</v>
      </c>
      <c r="D124" s="26">
        <v>10</v>
      </c>
      <c r="E124" s="54"/>
      <c r="F124" s="80"/>
    </row>
    <row r="125" spans="1:6" ht="25.5">
      <c r="A125" s="2">
        <v>108</v>
      </c>
      <c r="B125" s="11" t="s">
        <v>74</v>
      </c>
      <c r="C125" s="2" t="s">
        <v>47</v>
      </c>
      <c r="D125" s="27">
        <v>80</v>
      </c>
      <c r="E125" s="34"/>
      <c r="F125" s="80"/>
    </row>
    <row r="126" spans="1:6" ht="25.5">
      <c r="A126" s="2">
        <v>109</v>
      </c>
      <c r="B126" s="11" t="s">
        <v>75</v>
      </c>
      <c r="C126" s="2" t="s">
        <v>47</v>
      </c>
      <c r="D126" s="27">
        <v>2700</v>
      </c>
      <c r="E126" s="34"/>
      <c r="F126" s="80"/>
    </row>
    <row r="127" spans="1:6">
      <c r="A127" s="2">
        <v>110</v>
      </c>
      <c r="B127" s="11" t="s">
        <v>82</v>
      </c>
      <c r="C127" s="2" t="s">
        <v>7</v>
      </c>
      <c r="D127" s="27">
        <v>10</v>
      </c>
      <c r="E127" s="34"/>
      <c r="F127" s="80"/>
    </row>
    <row r="128" spans="1:6">
      <c r="A128" s="2">
        <v>111</v>
      </c>
      <c r="B128" s="11" t="s">
        <v>73</v>
      </c>
      <c r="C128" s="2" t="s">
        <v>47</v>
      </c>
      <c r="D128" s="27">
        <v>5</v>
      </c>
      <c r="E128" s="34"/>
      <c r="F128" s="80"/>
    </row>
    <row r="129" spans="1:6">
      <c r="A129" s="2">
        <v>112</v>
      </c>
      <c r="B129" s="11" t="s">
        <v>83</v>
      </c>
      <c r="C129" s="2" t="s">
        <v>6</v>
      </c>
      <c r="D129" s="27">
        <v>5</v>
      </c>
      <c r="E129" s="34"/>
      <c r="F129" s="80"/>
    </row>
    <row r="130" spans="1:6">
      <c r="A130" s="2">
        <v>113</v>
      </c>
      <c r="B130" s="47" t="s">
        <v>23</v>
      </c>
      <c r="C130" s="3" t="s">
        <v>6</v>
      </c>
      <c r="D130" s="26">
        <v>80</v>
      </c>
      <c r="E130" s="52"/>
      <c r="F130" s="80"/>
    </row>
    <row r="131" spans="1:6" ht="26.25">
      <c r="A131" s="2">
        <v>114</v>
      </c>
      <c r="B131" s="50" t="s">
        <v>109</v>
      </c>
      <c r="C131" s="3" t="s">
        <v>6</v>
      </c>
      <c r="D131" s="26">
        <v>10</v>
      </c>
      <c r="E131" s="52"/>
      <c r="F131" s="80"/>
    </row>
    <row r="132" spans="1:6" ht="26.25">
      <c r="A132" s="2">
        <v>115</v>
      </c>
      <c r="B132" s="50" t="s">
        <v>46</v>
      </c>
      <c r="C132" s="3" t="s">
        <v>6</v>
      </c>
      <c r="D132" s="26">
        <v>10</v>
      </c>
      <c r="E132" s="52"/>
      <c r="F132" s="80"/>
    </row>
    <row r="133" spans="1:6">
      <c r="A133" s="115"/>
      <c r="B133" s="116"/>
      <c r="C133" s="116"/>
      <c r="D133" s="116"/>
      <c r="E133" s="116"/>
      <c r="F133" s="82"/>
    </row>
    <row r="134" spans="1:6">
      <c r="A134" s="115"/>
      <c r="B134" s="116"/>
      <c r="C134" s="116"/>
      <c r="D134" s="116"/>
      <c r="E134" s="116"/>
      <c r="F134" s="82"/>
    </row>
    <row r="135" spans="1:6">
      <c r="A135" s="115" t="s">
        <v>8</v>
      </c>
      <c r="B135" s="116"/>
      <c r="C135" s="116"/>
      <c r="D135" s="116"/>
      <c r="E135" s="116"/>
      <c r="F135" s="82"/>
    </row>
    <row r="136" spans="1:6">
      <c r="A136" s="75"/>
      <c r="B136" s="75"/>
      <c r="C136" s="75"/>
      <c r="D136" s="75"/>
      <c r="E136" s="75"/>
      <c r="F136" s="76"/>
    </row>
    <row r="137" spans="1:6" ht="15.75" thickBot="1">
      <c r="A137" s="75"/>
      <c r="B137" s="59" t="s">
        <v>138</v>
      </c>
      <c r="C137" s="75"/>
      <c r="D137" s="75"/>
      <c r="E137" s="75"/>
      <c r="F137" s="76"/>
    </row>
    <row r="138" spans="1:6">
      <c r="A138" s="101" t="s">
        <v>135</v>
      </c>
      <c r="B138" s="102"/>
      <c r="C138" s="102"/>
      <c r="D138" s="102"/>
      <c r="E138" s="102"/>
      <c r="F138" s="103"/>
    </row>
    <row r="139" spans="1:6">
      <c r="A139" s="104"/>
      <c r="B139" s="105"/>
      <c r="C139" s="105"/>
      <c r="D139" s="105"/>
      <c r="E139" s="105"/>
      <c r="F139" s="106"/>
    </row>
    <row r="140" spans="1:6">
      <c r="A140" s="104"/>
      <c r="B140" s="105"/>
      <c r="C140" s="105"/>
      <c r="D140" s="105"/>
      <c r="E140" s="105"/>
      <c r="F140" s="106"/>
    </row>
    <row r="141" spans="1:6">
      <c r="A141" s="104"/>
      <c r="B141" s="105"/>
      <c r="C141" s="105"/>
      <c r="D141" s="105"/>
      <c r="E141" s="105"/>
      <c r="F141" s="106"/>
    </row>
    <row r="142" spans="1:6">
      <c r="A142" s="104"/>
      <c r="B142" s="105"/>
      <c r="C142" s="105"/>
      <c r="D142" s="105"/>
      <c r="E142" s="105"/>
      <c r="F142" s="106"/>
    </row>
    <row r="143" spans="1:6">
      <c r="A143" s="104"/>
      <c r="B143" s="105"/>
      <c r="C143" s="105"/>
      <c r="D143" s="105"/>
      <c r="E143" s="105"/>
      <c r="F143" s="106"/>
    </row>
    <row r="144" spans="1:6">
      <c r="A144" s="104"/>
      <c r="B144" s="105"/>
      <c r="C144" s="105"/>
      <c r="D144" s="105"/>
      <c r="E144" s="105"/>
      <c r="F144" s="106"/>
    </row>
    <row r="145" spans="1:10">
      <c r="A145" s="104"/>
      <c r="B145" s="105"/>
      <c r="C145" s="105"/>
      <c r="D145" s="105"/>
      <c r="E145" s="105"/>
      <c r="F145" s="106"/>
    </row>
    <row r="146" spans="1:10" ht="213.75" customHeight="1" thickBot="1">
      <c r="A146" s="107"/>
      <c r="B146" s="108"/>
      <c r="C146" s="108"/>
      <c r="D146" s="108"/>
      <c r="E146" s="108"/>
      <c r="F146" s="109"/>
    </row>
    <row r="147" spans="1:10">
      <c r="A147" s="75"/>
      <c r="B147" s="75"/>
      <c r="C147" s="75"/>
      <c r="D147" s="75"/>
      <c r="E147" s="75"/>
      <c r="F147" s="76"/>
    </row>
    <row r="148" spans="1:10">
      <c r="A148" s="75"/>
      <c r="B148" s="112" t="s">
        <v>149</v>
      </c>
      <c r="C148" s="113"/>
      <c r="D148" s="113"/>
      <c r="E148" s="113"/>
      <c r="F148" s="113"/>
    </row>
    <row r="149" spans="1:10" ht="35.25" customHeight="1">
      <c r="B149" s="113"/>
      <c r="C149" s="113"/>
      <c r="D149" s="113"/>
      <c r="E149" s="113"/>
      <c r="F149" s="113"/>
    </row>
    <row r="150" spans="1:10">
      <c r="B150" s="59" t="s">
        <v>153</v>
      </c>
      <c r="C150" s="59"/>
      <c r="D150" s="77"/>
      <c r="E150" s="79"/>
      <c r="F150" s="78"/>
      <c r="G150" s="96"/>
      <c r="H150" s="12"/>
      <c r="J150" t="s">
        <v>152</v>
      </c>
    </row>
    <row r="151" spans="1:10" ht="27" customHeight="1">
      <c r="B151" s="98" t="s">
        <v>151</v>
      </c>
      <c r="C151" s="63"/>
      <c r="D151" s="60"/>
      <c r="E151" s="96"/>
      <c r="F151" s="96"/>
      <c r="G151" s="96"/>
      <c r="H151" s="12"/>
    </row>
    <row r="152" spans="1:10" ht="27" customHeight="1">
      <c r="B152" s="98" t="s">
        <v>148</v>
      </c>
      <c r="C152" s="63"/>
      <c r="D152" s="79"/>
      <c r="E152" s="96"/>
      <c r="F152" s="96"/>
      <c r="G152" s="96"/>
      <c r="H152" s="12"/>
    </row>
    <row r="153" spans="1:10">
      <c r="B153" s="62"/>
      <c r="C153" s="63"/>
      <c r="D153" s="79"/>
      <c r="E153" s="96"/>
      <c r="F153" s="96"/>
      <c r="G153" s="96"/>
      <c r="H153" s="12"/>
    </row>
    <row r="154" spans="1:10">
      <c r="B154" s="62"/>
      <c r="C154" s="63"/>
      <c r="D154" s="79" t="s">
        <v>146</v>
      </c>
      <c r="E154" s="96"/>
      <c r="F154" s="99">
        <v>2017</v>
      </c>
      <c r="G154" s="96"/>
      <c r="H154" s="12"/>
    </row>
    <row r="155" spans="1:10">
      <c r="B155" s="60"/>
      <c r="C155" s="64"/>
      <c r="D155" s="65"/>
      <c r="E155" s="97"/>
      <c r="F155" s="97"/>
      <c r="G155" s="61"/>
      <c r="H155" s="12"/>
    </row>
    <row r="156" spans="1:10">
      <c r="B156" s="60"/>
      <c r="C156" s="64"/>
      <c r="D156" s="65"/>
      <c r="E156" s="97"/>
      <c r="F156" s="97"/>
      <c r="G156" s="61"/>
      <c r="H156" s="12"/>
    </row>
    <row r="157" spans="1:10">
      <c r="C157" s="57"/>
      <c r="D157" s="57" t="s">
        <v>147</v>
      </c>
      <c r="E157" s="58"/>
      <c r="F157" s="58"/>
      <c r="G157" s="57"/>
      <c r="H157" s="12"/>
    </row>
    <row r="158" spans="1:10">
      <c r="B158" s="85"/>
      <c r="C158" s="57"/>
      <c r="D158" s="114"/>
      <c r="E158" s="113"/>
      <c r="F158" s="113"/>
      <c r="G158" s="57"/>
      <c r="H158" s="12"/>
    </row>
    <row r="159" spans="1:10">
      <c r="C159" s="12"/>
      <c r="D159" s="66"/>
      <c r="E159" s="58"/>
      <c r="F159" s="58"/>
      <c r="G159" s="56"/>
      <c r="H159" s="12"/>
    </row>
    <row r="160" spans="1:10">
      <c r="C160" s="12"/>
      <c r="D160" s="67"/>
      <c r="E160" s="68"/>
      <c r="F160" s="69"/>
      <c r="G160" s="61"/>
      <c r="H160" s="12"/>
    </row>
    <row r="161" spans="2:8">
      <c r="B161" s="110"/>
      <c r="C161" s="111"/>
      <c r="D161" s="111"/>
      <c r="E161" s="111"/>
      <c r="F161" s="111"/>
      <c r="G161" s="111"/>
      <c r="H161" s="111"/>
    </row>
    <row r="162" spans="2:8">
      <c r="B162" s="110"/>
      <c r="C162" s="110"/>
      <c r="D162" s="110"/>
      <c r="E162" s="110"/>
      <c r="F162" s="110"/>
      <c r="G162" s="110"/>
      <c r="H162" s="12"/>
    </row>
    <row r="163" spans="2:8">
      <c r="C163" s="12"/>
      <c r="D163" s="7"/>
      <c r="E163" s="58"/>
      <c r="F163" s="58"/>
      <c r="G163" s="12"/>
      <c r="H163" s="12"/>
    </row>
    <row r="164" spans="2:8">
      <c r="C164" s="12"/>
      <c r="D164" s="7"/>
      <c r="E164" s="58"/>
      <c r="F164" s="58"/>
      <c r="G164" s="12"/>
      <c r="H164" s="12"/>
    </row>
    <row r="165" spans="2:8">
      <c r="C165" s="12"/>
      <c r="D165" s="7"/>
      <c r="E165" s="58"/>
      <c r="F165" s="58"/>
      <c r="G165" s="12"/>
      <c r="H165" s="12"/>
    </row>
    <row r="166" spans="2:8">
      <c r="C166" s="12"/>
      <c r="D166" s="7"/>
      <c r="E166" s="58"/>
      <c r="F166" s="58"/>
      <c r="G166" s="12"/>
      <c r="H166" s="12"/>
    </row>
    <row r="167" spans="2:8">
      <c r="C167" s="12"/>
      <c r="D167" s="7"/>
      <c r="E167" s="58"/>
      <c r="F167" s="58"/>
      <c r="G167" s="12"/>
      <c r="H167" s="12"/>
    </row>
    <row r="168" spans="2:8">
      <c r="B168" s="110">
        <v>0</v>
      </c>
      <c r="C168" s="110"/>
      <c r="D168" s="110"/>
      <c r="E168" s="110"/>
      <c r="F168" s="110"/>
      <c r="G168" s="110"/>
      <c r="H168" s="12"/>
    </row>
    <row r="169" spans="2:8" ht="15.75">
      <c r="B169" s="71"/>
      <c r="C169" s="71"/>
      <c r="D169" s="72"/>
      <c r="E169" s="73"/>
      <c r="F169" s="74"/>
      <c r="G169" s="70"/>
      <c r="H169" s="71"/>
    </row>
  </sheetData>
  <mergeCells count="10">
    <mergeCell ref="A15:F15"/>
    <mergeCell ref="A138:F146"/>
    <mergeCell ref="B161:H161"/>
    <mergeCell ref="B162:G162"/>
    <mergeCell ref="B168:G168"/>
    <mergeCell ref="B148:F149"/>
    <mergeCell ref="D158:F158"/>
    <mergeCell ref="A133:E133"/>
    <mergeCell ref="A134:E134"/>
    <mergeCell ref="A135:E135"/>
  </mergeCells>
  <pageMargins left="0.17" right="0.16" top="0.17" bottom="0.19" header="0.17" footer="0.17"/>
  <pageSetup paperSize="9" orientation="portrait" r:id="rId1"/>
  <rowBreaks count="1" manualBreakCount="1">
    <brk id="136" max="16383" man="1"/>
  </rowBreaks>
  <drawing r:id="rId2"/>
</worksheet>
</file>

<file path=xl/worksheets/sheet2.xml><?xml version="1.0" encoding="utf-8"?>
<worksheet xmlns="http://schemas.openxmlformats.org/spreadsheetml/2006/main" xmlns:r="http://schemas.openxmlformats.org/officeDocument/2006/relationships">
  <dimension ref="A1:H168"/>
  <sheetViews>
    <sheetView workbookViewId="0">
      <selection activeCell="A19" sqref="A19"/>
    </sheetView>
  </sheetViews>
  <sheetFormatPr defaultRowHeight="15"/>
  <cols>
    <col min="2" max="2" width="34.7109375" customWidth="1"/>
    <col min="3" max="3" width="12.42578125" customWidth="1"/>
  </cols>
  <sheetData>
    <row r="1" spans="1:7">
      <c r="A1" s="6"/>
      <c r="B1" s="12"/>
      <c r="D1" s="28"/>
      <c r="E1" s="22"/>
      <c r="F1" s="44"/>
      <c r="G1" s="30"/>
    </row>
    <row r="2" spans="1:7">
      <c r="A2" s="6"/>
      <c r="B2" s="12"/>
      <c r="D2" s="28"/>
      <c r="E2" s="22"/>
      <c r="F2" s="44"/>
      <c r="G2" s="30"/>
    </row>
    <row r="3" spans="1:7">
      <c r="A3" s="6"/>
      <c r="B3" s="12"/>
      <c r="D3" s="28"/>
      <c r="E3" s="22"/>
      <c r="F3" s="44"/>
      <c r="G3" s="30"/>
    </row>
    <row r="4" spans="1:7">
      <c r="A4" s="6"/>
      <c r="B4" s="12"/>
      <c r="D4" s="28"/>
      <c r="E4" s="22"/>
      <c r="F4" s="44"/>
      <c r="G4" s="30"/>
    </row>
    <row r="5" spans="1:7">
      <c r="A5" s="83" t="s">
        <v>126</v>
      </c>
      <c r="B5" s="83"/>
      <c r="C5" s="84"/>
      <c r="D5" s="28"/>
      <c r="E5" s="22"/>
      <c r="F5" s="44"/>
      <c r="G5" s="30"/>
    </row>
    <row r="6" spans="1:7">
      <c r="A6" s="83" t="s">
        <v>127</v>
      </c>
      <c r="B6" s="83"/>
      <c r="C6" s="84"/>
      <c r="D6" s="28"/>
      <c r="E6" s="22"/>
      <c r="F6" s="44"/>
      <c r="G6" s="30"/>
    </row>
    <row r="7" spans="1:7">
      <c r="A7" s="83" t="s">
        <v>128</v>
      </c>
      <c r="B7" s="83"/>
      <c r="C7" s="84"/>
      <c r="D7" s="28"/>
      <c r="E7" s="22"/>
      <c r="F7" s="44"/>
      <c r="G7" s="30"/>
    </row>
    <row r="8" spans="1:7">
      <c r="A8" s="83" t="s">
        <v>129</v>
      </c>
      <c r="B8" s="83"/>
      <c r="C8" s="84"/>
      <c r="D8" s="28"/>
      <c r="E8" s="22"/>
      <c r="F8" s="44"/>
      <c r="G8" s="30"/>
    </row>
    <row r="9" spans="1:7">
      <c r="A9" s="83" t="s">
        <v>130</v>
      </c>
      <c r="B9" s="83"/>
      <c r="C9" s="84"/>
      <c r="D9" s="28"/>
      <c r="E9" s="22"/>
      <c r="F9" s="44"/>
      <c r="G9" s="30"/>
    </row>
    <row r="10" spans="1:7">
      <c r="A10" s="83" t="s">
        <v>144</v>
      </c>
      <c r="B10" s="83"/>
      <c r="C10" s="84"/>
      <c r="D10" s="28"/>
      <c r="E10" s="22"/>
      <c r="F10" s="44"/>
      <c r="G10" s="30"/>
    </row>
    <row r="11" spans="1:7">
      <c r="A11" s="93" t="s">
        <v>143</v>
      </c>
      <c r="B11" s="12"/>
      <c r="D11" s="28"/>
      <c r="E11" s="22"/>
      <c r="F11" s="44"/>
      <c r="G11" s="30"/>
    </row>
    <row r="12" spans="1:7">
      <c r="A12" s="6"/>
      <c r="B12" s="12"/>
      <c r="D12" s="28"/>
      <c r="E12" s="22"/>
      <c r="F12" s="44"/>
      <c r="G12" s="30"/>
    </row>
    <row r="13" spans="1:7">
      <c r="A13" s="6"/>
      <c r="B13" s="12"/>
      <c r="D13" s="28"/>
      <c r="E13" s="22"/>
      <c r="F13" s="44"/>
      <c r="G13" s="30"/>
    </row>
    <row r="14" spans="1:7" ht="15.75">
      <c r="A14" s="6"/>
      <c r="B14" s="90" t="s">
        <v>136</v>
      </c>
      <c r="C14" s="91"/>
      <c r="D14" s="92"/>
      <c r="E14" s="22"/>
      <c r="F14" s="44"/>
      <c r="G14" s="30"/>
    </row>
    <row r="15" spans="1:7">
      <c r="A15" s="100" t="s">
        <v>145</v>
      </c>
      <c r="B15" s="100"/>
      <c r="C15" s="100"/>
      <c r="D15" s="100"/>
      <c r="E15" s="100"/>
      <c r="F15" s="100"/>
      <c r="G15" s="30"/>
    </row>
    <row r="16" spans="1:7">
      <c r="A16" s="4"/>
      <c r="B16" s="7"/>
      <c r="C16" s="1"/>
      <c r="D16" s="23"/>
      <c r="E16" s="20"/>
      <c r="F16" s="43"/>
      <c r="G16" s="30"/>
    </row>
    <row r="17" spans="1:7" ht="76.5">
      <c r="A17" s="5" t="s">
        <v>0</v>
      </c>
      <c r="B17" s="8" t="s">
        <v>1</v>
      </c>
      <c r="C17" s="16" t="s">
        <v>2</v>
      </c>
      <c r="D17" s="24" t="s">
        <v>3</v>
      </c>
      <c r="E17" s="29" t="s">
        <v>4</v>
      </c>
      <c r="F17" s="21" t="s">
        <v>5</v>
      </c>
      <c r="G17" s="30"/>
    </row>
    <row r="18" spans="1:7">
      <c r="A18" s="2">
        <v>1</v>
      </c>
      <c r="B18" s="15" t="s">
        <v>55</v>
      </c>
      <c r="C18" s="18" t="s">
        <v>47</v>
      </c>
      <c r="D18" s="26">
        <v>200</v>
      </c>
      <c r="E18" s="32">
        <v>0.28000000000000003</v>
      </c>
      <c r="F18" s="80">
        <f t="shared" ref="F18:F81" si="0">D18*E18</f>
        <v>56.000000000000007</v>
      </c>
      <c r="G18" s="30"/>
    </row>
    <row r="19" spans="1:7" ht="26.25">
      <c r="A19" s="2">
        <v>2</v>
      </c>
      <c r="B19" s="9" t="s">
        <v>66</v>
      </c>
      <c r="C19" s="18" t="s">
        <v>47</v>
      </c>
      <c r="D19" s="26">
        <v>20</v>
      </c>
      <c r="E19" s="32">
        <v>1.4</v>
      </c>
      <c r="F19" s="80">
        <f t="shared" si="0"/>
        <v>28</v>
      </c>
      <c r="G19" s="30"/>
    </row>
    <row r="20" spans="1:7">
      <c r="A20" s="2">
        <v>3</v>
      </c>
      <c r="B20" s="15" t="s">
        <v>56</v>
      </c>
      <c r="C20" s="18" t="s">
        <v>47</v>
      </c>
      <c r="D20" s="26">
        <v>10</v>
      </c>
      <c r="E20" s="32">
        <v>0.7</v>
      </c>
      <c r="F20" s="80">
        <f t="shared" si="0"/>
        <v>7</v>
      </c>
      <c r="G20" s="30"/>
    </row>
    <row r="21" spans="1:7">
      <c r="A21" s="2">
        <v>4</v>
      </c>
      <c r="B21" s="10" t="s">
        <v>91</v>
      </c>
      <c r="C21" s="51" t="s">
        <v>6</v>
      </c>
      <c r="D21" s="27">
        <v>5</v>
      </c>
      <c r="E21" s="33">
        <v>2.5</v>
      </c>
      <c r="F21" s="80">
        <f t="shared" si="0"/>
        <v>12.5</v>
      </c>
      <c r="G21" s="30"/>
    </row>
    <row r="22" spans="1:7" ht="26.25">
      <c r="A22" s="2">
        <v>5</v>
      </c>
      <c r="B22" s="9" t="s">
        <v>100</v>
      </c>
      <c r="C22" s="18" t="s">
        <v>6</v>
      </c>
      <c r="D22" s="26">
        <v>1</v>
      </c>
      <c r="E22" s="32">
        <v>8</v>
      </c>
      <c r="F22" s="80">
        <f t="shared" si="0"/>
        <v>8</v>
      </c>
      <c r="G22" s="30"/>
    </row>
    <row r="23" spans="1:7">
      <c r="A23" s="2">
        <v>6</v>
      </c>
      <c r="B23" s="9" t="s">
        <v>84</v>
      </c>
      <c r="C23" s="18" t="s">
        <v>6</v>
      </c>
      <c r="D23" s="26">
        <v>60</v>
      </c>
      <c r="E23" s="32">
        <v>0.65</v>
      </c>
      <c r="F23" s="80">
        <f t="shared" si="0"/>
        <v>39</v>
      </c>
      <c r="G23" s="30"/>
    </row>
    <row r="24" spans="1:7" ht="26.25">
      <c r="A24" s="2">
        <v>7</v>
      </c>
      <c r="B24" s="9" t="s">
        <v>141</v>
      </c>
      <c r="C24" s="18" t="s">
        <v>47</v>
      </c>
      <c r="D24" s="26">
        <v>200</v>
      </c>
      <c r="E24" s="32">
        <v>1.98</v>
      </c>
      <c r="F24" s="80">
        <f t="shared" si="0"/>
        <v>396</v>
      </c>
      <c r="G24" s="30"/>
    </row>
    <row r="25" spans="1:7" ht="25.5">
      <c r="A25" s="2">
        <v>8</v>
      </c>
      <c r="B25" s="10" t="s">
        <v>142</v>
      </c>
      <c r="C25" s="2" t="s">
        <v>47</v>
      </c>
      <c r="D25" s="27">
        <v>50</v>
      </c>
      <c r="E25" s="33">
        <v>1</v>
      </c>
      <c r="F25" s="80">
        <f t="shared" si="0"/>
        <v>50</v>
      </c>
      <c r="G25" s="30"/>
    </row>
    <row r="26" spans="1:7" ht="25.5">
      <c r="A26" s="2">
        <v>9</v>
      </c>
      <c r="B26" s="10" t="s">
        <v>50</v>
      </c>
      <c r="C26" s="2" t="s">
        <v>47</v>
      </c>
      <c r="D26" s="27">
        <v>5</v>
      </c>
      <c r="E26" s="33">
        <v>1.1000000000000001</v>
      </c>
      <c r="F26" s="80">
        <f t="shared" si="0"/>
        <v>5.5</v>
      </c>
      <c r="G26" s="30"/>
    </row>
    <row r="27" spans="1:7">
      <c r="A27" s="2">
        <v>10</v>
      </c>
      <c r="B27" s="13" t="s">
        <v>52</v>
      </c>
      <c r="C27" s="3" t="s">
        <v>6</v>
      </c>
      <c r="D27" s="26">
        <v>50</v>
      </c>
      <c r="E27" s="32">
        <v>2</v>
      </c>
      <c r="F27" s="80">
        <f t="shared" si="0"/>
        <v>100</v>
      </c>
      <c r="G27" s="30"/>
    </row>
    <row r="28" spans="1:7">
      <c r="A28" s="2">
        <v>11</v>
      </c>
      <c r="B28" s="13" t="s">
        <v>53</v>
      </c>
      <c r="C28" s="3" t="s">
        <v>6</v>
      </c>
      <c r="D28" s="26">
        <v>150</v>
      </c>
      <c r="E28" s="32">
        <v>1.0900000000000001</v>
      </c>
      <c r="F28" s="80">
        <f t="shared" si="0"/>
        <v>163.5</v>
      </c>
      <c r="G28" s="30"/>
    </row>
    <row r="29" spans="1:7">
      <c r="A29" s="2">
        <v>12</v>
      </c>
      <c r="B29" s="13" t="s">
        <v>54</v>
      </c>
      <c r="C29" s="3" t="s">
        <v>6</v>
      </c>
      <c r="D29" s="26">
        <v>50</v>
      </c>
      <c r="E29" s="32">
        <v>0.62</v>
      </c>
      <c r="F29" s="80">
        <f t="shared" si="0"/>
        <v>31</v>
      </c>
      <c r="G29" s="30"/>
    </row>
    <row r="30" spans="1:7" ht="25.5">
      <c r="A30" s="2">
        <v>13</v>
      </c>
      <c r="B30" s="10" t="s">
        <v>92</v>
      </c>
      <c r="C30" s="2" t="s">
        <v>6</v>
      </c>
      <c r="D30" s="27">
        <v>10</v>
      </c>
      <c r="E30" s="33">
        <v>1.8</v>
      </c>
      <c r="F30" s="80">
        <f t="shared" si="0"/>
        <v>18</v>
      </c>
      <c r="G30" s="30"/>
    </row>
    <row r="31" spans="1:7" ht="39">
      <c r="A31" s="2">
        <v>14</v>
      </c>
      <c r="B31" s="9" t="s">
        <v>87</v>
      </c>
      <c r="C31" s="3" t="s">
        <v>47</v>
      </c>
      <c r="D31" s="26">
        <v>5</v>
      </c>
      <c r="E31" s="32">
        <v>6.4</v>
      </c>
      <c r="F31" s="80">
        <f t="shared" si="0"/>
        <v>32</v>
      </c>
      <c r="G31" s="30"/>
    </row>
    <row r="32" spans="1:7" ht="39">
      <c r="A32" s="2">
        <v>15</v>
      </c>
      <c r="B32" s="9" t="s">
        <v>88</v>
      </c>
      <c r="C32" s="3" t="s">
        <v>47</v>
      </c>
      <c r="D32" s="26">
        <v>5</v>
      </c>
      <c r="E32" s="32">
        <v>6.4</v>
      </c>
      <c r="F32" s="80">
        <f t="shared" si="0"/>
        <v>32</v>
      </c>
      <c r="G32" s="30"/>
    </row>
    <row r="33" spans="1:7" ht="39">
      <c r="A33" s="2">
        <v>16</v>
      </c>
      <c r="B33" s="9" t="s">
        <v>89</v>
      </c>
      <c r="C33" s="3" t="s">
        <v>47</v>
      </c>
      <c r="D33" s="26">
        <v>5</v>
      </c>
      <c r="E33" s="32">
        <v>6.4</v>
      </c>
      <c r="F33" s="80">
        <f t="shared" si="0"/>
        <v>32</v>
      </c>
      <c r="G33" s="30"/>
    </row>
    <row r="34" spans="1:7">
      <c r="A34" s="2">
        <v>17</v>
      </c>
      <c r="B34" s="10" t="s">
        <v>96</v>
      </c>
      <c r="C34" s="2" t="s">
        <v>6</v>
      </c>
      <c r="D34" s="27">
        <v>5</v>
      </c>
      <c r="E34" s="33">
        <v>3</v>
      </c>
      <c r="F34" s="80">
        <f t="shared" si="0"/>
        <v>15</v>
      </c>
      <c r="G34" s="30"/>
    </row>
    <row r="35" spans="1:7">
      <c r="A35" s="2">
        <v>18</v>
      </c>
      <c r="B35" s="9" t="s">
        <v>62</v>
      </c>
      <c r="C35" s="3" t="s">
        <v>6</v>
      </c>
      <c r="D35" s="26">
        <v>200</v>
      </c>
      <c r="E35" s="32">
        <v>0.06</v>
      </c>
      <c r="F35" s="80">
        <f t="shared" si="0"/>
        <v>12</v>
      </c>
      <c r="G35" s="30"/>
    </row>
    <row r="36" spans="1:7" ht="26.25">
      <c r="A36" s="2">
        <v>19</v>
      </c>
      <c r="B36" s="9" t="s">
        <v>21</v>
      </c>
      <c r="C36" s="3" t="s">
        <v>6</v>
      </c>
      <c r="D36" s="26">
        <v>160</v>
      </c>
      <c r="E36" s="32">
        <v>0.75</v>
      </c>
      <c r="F36" s="80">
        <f t="shared" si="0"/>
        <v>120</v>
      </c>
      <c r="G36" s="30"/>
    </row>
    <row r="37" spans="1:7" ht="26.25">
      <c r="A37" s="88">
        <v>20</v>
      </c>
      <c r="B37" s="9" t="s">
        <v>22</v>
      </c>
      <c r="C37" s="18" t="s">
        <v>6</v>
      </c>
      <c r="D37" s="26">
        <v>20</v>
      </c>
      <c r="E37" s="32">
        <v>3.14</v>
      </c>
      <c r="F37" s="80">
        <f t="shared" si="0"/>
        <v>62.800000000000004</v>
      </c>
      <c r="G37" s="30"/>
    </row>
    <row r="38" spans="1:7">
      <c r="A38" s="88">
        <v>21</v>
      </c>
      <c r="B38" s="10" t="s">
        <v>78</v>
      </c>
      <c r="C38" s="51" t="s">
        <v>6</v>
      </c>
      <c r="D38" s="27">
        <v>2</v>
      </c>
      <c r="E38" s="33">
        <v>4.5999999999999996</v>
      </c>
      <c r="F38" s="80">
        <f t="shared" si="0"/>
        <v>9.1999999999999993</v>
      </c>
      <c r="G38" s="30"/>
    </row>
    <row r="39" spans="1:7">
      <c r="A39" s="88">
        <v>22</v>
      </c>
      <c r="B39" s="9" t="s">
        <v>93</v>
      </c>
      <c r="C39" s="18" t="s">
        <v>36</v>
      </c>
      <c r="D39" s="26">
        <v>10</v>
      </c>
      <c r="E39" s="32">
        <v>0.7</v>
      </c>
      <c r="F39" s="80">
        <f t="shared" si="0"/>
        <v>7</v>
      </c>
      <c r="G39" s="31"/>
    </row>
    <row r="40" spans="1:7" ht="26.25">
      <c r="A40" s="88">
        <v>23</v>
      </c>
      <c r="B40" s="86" t="s">
        <v>140</v>
      </c>
      <c r="C40" s="18" t="s">
        <v>6</v>
      </c>
      <c r="D40" s="26">
        <v>450</v>
      </c>
      <c r="E40" s="32">
        <v>1.4</v>
      </c>
      <c r="F40" s="80">
        <f t="shared" si="0"/>
        <v>630</v>
      </c>
      <c r="G40" s="30"/>
    </row>
    <row r="41" spans="1:7">
      <c r="A41" s="88">
        <v>24</v>
      </c>
      <c r="B41" s="87" t="s">
        <v>137</v>
      </c>
      <c r="C41" s="18" t="s">
        <v>6</v>
      </c>
      <c r="D41" s="26">
        <v>250</v>
      </c>
      <c r="E41" s="32">
        <v>1.2</v>
      </c>
      <c r="F41" s="80">
        <f t="shared" si="0"/>
        <v>300</v>
      </c>
      <c r="G41" s="30"/>
    </row>
    <row r="42" spans="1:7">
      <c r="A42" s="88">
        <v>25</v>
      </c>
      <c r="B42" s="89" t="s">
        <v>122</v>
      </c>
      <c r="C42" s="18" t="s">
        <v>36</v>
      </c>
      <c r="D42" s="26">
        <v>100</v>
      </c>
      <c r="E42" s="32">
        <v>0.6</v>
      </c>
      <c r="F42" s="80">
        <f t="shared" si="0"/>
        <v>60</v>
      </c>
      <c r="G42" s="30"/>
    </row>
    <row r="43" spans="1:7">
      <c r="A43" s="88">
        <v>26</v>
      </c>
      <c r="B43" s="89" t="s">
        <v>123</v>
      </c>
      <c r="C43" s="18" t="s">
        <v>36</v>
      </c>
      <c r="D43" s="26">
        <v>150</v>
      </c>
      <c r="E43" s="32">
        <v>0.9</v>
      </c>
      <c r="F43" s="80">
        <f t="shared" si="0"/>
        <v>135</v>
      </c>
      <c r="G43" s="30"/>
    </row>
    <row r="44" spans="1:7">
      <c r="A44" s="88">
        <v>27</v>
      </c>
      <c r="B44" s="89" t="s">
        <v>124</v>
      </c>
      <c r="C44" s="18" t="s">
        <v>36</v>
      </c>
      <c r="D44" s="26">
        <v>100</v>
      </c>
      <c r="E44" s="32">
        <v>1</v>
      </c>
      <c r="F44" s="80">
        <f t="shared" si="0"/>
        <v>100</v>
      </c>
      <c r="G44" s="30"/>
    </row>
    <row r="45" spans="1:7">
      <c r="A45" s="88">
        <v>28</v>
      </c>
      <c r="B45" s="87" t="s">
        <v>32</v>
      </c>
      <c r="C45" s="51" t="s">
        <v>7</v>
      </c>
      <c r="D45" s="27">
        <v>100</v>
      </c>
      <c r="E45" s="33">
        <v>5</v>
      </c>
      <c r="F45" s="80">
        <f t="shared" si="0"/>
        <v>500</v>
      </c>
      <c r="G45" s="30"/>
    </row>
    <row r="46" spans="1:7" ht="25.5">
      <c r="A46" s="88">
        <v>29</v>
      </c>
      <c r="B46" s="14" t="s">
        <v>10</v>
      </c>
      <c r="C46" s="18" t="s">
        <v>6</v>
      </c>
      <c r="D46" s="26">
        <v>100</v>
      </c>
      <c r="E46" s="32">
        <v>0.18</v>
      </c>
      <c r="F46" s="80">
        <f t="shared" si="0"/>
        <v>18</v>
      </c>
      <c r="G46" s="30"/>
    </row>
    <row r="47" spans="1:7">
      <c r="A47" s="2">
        <v>30</v>
      </c>
      <c r="B47" s="86" t="s">
        <v>42</v>
      </c>
      <c r="C47" s="3" t="s">
        <v>6</v>
      </c>
      <c r="D47" s="26">
        <v>20</v>
      </c>
      <c r="E47" s="32">
        <v>1</v>
      </c>
      <c r="F47" s="80">
        <f t="shared" si="0"/>
        <v>20</v>
      </c>
      <c r="G47" s="30"/>
    </row>
    <row r="48" spans="1:7">
      <c r="A48" s="2">
        <v>31</v>
      </c>
      <c r="B48" s="86" t="s">
        <v>43</v>
      </c>
      <c r="C48" s="2" t="s">
        <v>6</v>
      </c>
      <c r="D48" s="27">
        <v>40</v>
      </c>
      <c r="E48" s="33">
        <v>1</v>
      </c>
      <c r="F48" s="80">
        <f t="shared" si="0"/>
        <v>40</v>
      </c>
      <c r="G48" s="30"/>
    </row>
    <row r="49" spans="1:8" ht="25.5">
      <c r="A49" s="2">
        <v>32</v>
      </c>
      <c r="B49" s="10" t="s">
        <v>80</v>
      </c>
      <c r="C49" s="2" t="s">
        <v>7</v>
      </c>
      <c r="D49" s="27">
        <v>10</v>
      </c>
      <c r="E49" s="33">
        <v>10</v>
      </c>
      <c r="F49" s="80">
        <f t="shared" si="0"/>
        <v>100</v>
      </c>
      <c r="G49" s="30"/>
    </row>
    <row r="50" spans="1:8">
      <c r="A50" s="2">
        <v>33</v>
      </c>
      <c r="B50" s="13" t="s">
        <v>64</v>
      </c>
      <c r="C50" s="3" t="s">
        <v>6</v>
      </c>
      <c r="D50" s="26">
        <v>10</v>
      </c>
      <c r="E50" s="32">
        <v>0.85</v>
      </c>
      <c r="F50" s="80">
        <f t="shared" si="0"/>
        <v>8.5</v>
      </c>
      <c r="G50" s="30"/>
    </row>
    <row r="51" spans="1:8">
      <c r="A51" s="2">
        <v>34</v>
      </c>
      <c r="B51" s="13" t="s">
        <v>63</v>
      </c>
      <c r="C51" s="3" t="s">
        <v>6</v>
      </c>
      <c r="D51" s="26">
        <v>10</v>
      </c>
      <c r="E51" s="32">
        <v>0.6</v>
      </c>
      <c r="F51" s="80">
        <f t="shared" si="0"/>
        <v>6</v>
      </c>
      <c r="G51" s="30"/>
    </row>
    <row r="52" spans="1:8" ht="26.25">
      <c r="A52" s="2">
        <v>35</v>
      </c>
      <c r="B52" s="9" t="s">
        <v>102</v>
      </c>
      <c r="C52" s="3" t="s">
        <v>6</v>
      </c>
      <c r="D52" s="26">
        <v>100</v>
      </c>
      <c r="E52" s="32">
        <v>3.31</v>
      </c>
      <c r="F52" s="80">
        <f t="shared" si="0"/>
        <v>331</v>
      </c>
      <c r="G52" s="30"/>
    </row>
    <row r="53" spans="1:8">
      <c r="A53" s="2">
        <v>36</v>
      </c>
      <c r="B53" s="9" t="s">
        <v>108</v>
      </c>
      <c r="C53" s="3" t="s">
        <v>6</v>
      </c>
      <c r="D53" s="26">
        <v>40</v>
      </c>
      <c r="E53" s="32">
        <v>0.59</v>
      </c>
      <c r="F53" s="80">
        <f t="shared" si="0"/>
        <v>23.599999999999998</v>
      </c>
      <c r="G53" s="30"/>
    </row>
    <row r="54" spans="1:8" ht="25.5">
      <c r="A54" s="2">
        <v>37</v>
      </c>
      <c r="B54" s="10" t="s">
        <v>48</v>
      </c>
      <c r="C54" s="2" t="s">
        <v>47</v>
      </c>
      <c r="D54" s="27">
        <v>50</v>
      </c>
      <c r="E54" s="33">
        <v>1.25</v>
      </c>
      <c r="F54" s="80">
        <f t="shared" si="0"/>
        <v>62.5</v>
      </c>
      <c r="G54" s="30"/>
    </row>
    <row r="55" spans="1:8" ht="25.5">
      <c r="A55" s="2">
        <v>38</v>
      </c>
      <c r="B55" s="10" t="s">
        <v>49</v>
      </c>
      <c r="C55" s="2" t="s">
        <v>47</v>
      </c>
      <c r="D55" s="27">
        <v>50</v>
      </c>
      <c r="E55" s="33">
        <v>0.9</v>
      </c>
      <c r="F55" s="80">
        <f t="shared" si="0"/>
        <v>45</v>
      </c>
      <c r="G55" s="30"/>
    </row>
    <row r="56" spans="1:8" ht="26.25">
      <c r="A56" s="2">
        <v>39</v>
      </c>
      <c r="B56" s="9" t="s">
        <v>38</v>
      </c>
      <c r="C56" s="3" t="s">
        <v>47</v>
      </c>
      <c r="D56" s="26">
        <v>10</v>
      </c>
      <c r="E56" s="32">
        <v>6.1</v>
      </c>
      <c r="F56" s="80">
        <f t="shared" si="0"/>
        <v>61</v>
      </c>
      <c r="G56" s="30"/>
    </row>
    <row r="57" spans="1:8" ht="26.25">
      <c r="A57" s="2">
        <v>40</v>
      </c>
      <c r="B57" s="9" t="s">
        <v>37</v>
      </c>
      <c r="C57" s="3" t="s">
        <v>47</v>
      </c>
      <c r="D57" s="26">
        <v>20</v>
      </c>
      <c r="E57" s="32">
        <v>6.1</v>
      </c>
      <c r="F57" s="80">
        <f t="shared" si="0"/>
        <v>122</v>
      </c>
      <c r="G57" s="30"/>
    </row>
    <row r="58" spans="1:8" ht="26.25">
      <c r="A58" s="2">
        <v>41</v>
      </c>
      <c r="B58" s="9" t="s">
        <v>118</v>
      </c>
      <c r="C58" s="3" t="s">
        <v>6</v>
      </c>
      <c r="D58" s="27">
        <v>200</v>
      </c>
      <c r="E58" s="33">
        <v>0.92</v>
      </c>
      <c r="F58" s="80">
        <f t="shared" si="0"/>
        <v>184</v>
      </c>
      <c r="G58" s="30"/>
    </row>
    <row r="59" spans="1:8" ht="26.25">
      <c r="A59" s="2">
        <v>42</v>
      </c>
      <c r="B59" s="9" t="s">
        <v>65</v>
      </c>
      <c r="C59" s="2" t="s">
        <v>6</v>
      </c>
      <c r="D59" s="27">
        <v>20</v>
      </c>
      <c r="E59" s="33">
        <v>0.95</v>
      </c>
      <c r="F59" s="80">
        <f t="shared" si="0"/>
        <v>19</v>
      </c>
      <c r="G59" s="30"/>
    </row>
    <row r="60" spans="1:8" ht="26.25">
      <c r="A60" s="2">
        <v>43</v>
      </c>
      <c r="B60" s="9" t="s">
        <v>28</v>
      </c>
      <c r="C60" s="3" t="s">
        <v>6</v>
      </c>
      <c r="D60" s="27">
        <v>100</v>
      </c>
      <c r="E60" s="33">
        <v>1.31</v>
      </c>
      <c r="F60" s="80">
        <f t="shared" si="0"/>
        <v>131</v>
      </c>
      <c r="G60" s="30"/>
    </row>
    <row r="61" spans="1:8" ht="26.25">
      <c r="A61" s="2">
        <v>44</v>
      </c>
      <c r="B61" s="48" t="s">
        <v>27</v>
      </c>
      <c r="C61" s="36" t="s">
        <v>6</v>
      </c>
      <c r="D61" s="37">
        <v>200</v>
      </c>
      <c r="E61" s="38">
        <v>0.73</v>
      </c>
      <c r="F61" s="80">
        <f t="shared" si="0"/>
        <v>146</v>
      </c>
      <c r="G61" s="30"/>
      <c r="H61" s="30"/>
    </row>
    <row r="62" spans="1:8" ht="26.25">
      <c r="A62" s="2">
        <v>45</v>
      </c>
      <c r="B62" s="9" t="s">
        <v>85</v>
      </c>
      <c r="C62" s="2" t="s">
        <v>6</v>
      </c>
      <c r="D62" s="27">
        <v>200</v>
      </c>
      <c r="E62" s="33">
        <v>0.51</v>
      </c>
      <c r="F62" s="80">
        <f t="shared" si="0"/>
        <v>102</v>
      </c>
      <c r="G62" s="30"/>
      <c r="H62" s="30"/>
    </row>
    <row r="63" spans="1:8" ht="25.5">
      <c r="A63" s="2">
        <v>46</v>
      </c>
      <c r="B63" s="14" t="s">
        <v>11</v>
      </c>
      <c r="C63" s="3" t="s">
        <v>6</v>
      </c>
      <c r="D63" s="26">
        <v>50</v>
      </c>
      <c r="E63" s="32">
        <v>0.18</v>
      </c>
      <c r="F63" s="80">
        <f t="shared" si="0"/>
        <v>9</v>
      </c>
      <c r="G63" s="30"/>
      <c r="H63" s="30"/>
    </row>
    <row r="64" spans="1:8">
      <c r="A64" s="2">
        <v>47</v>
      </c>
      <c r="B64" s="9" t="s">
        <v>18</v>
      </c>
      <c r="C64" s="3" t="s">
        <v>6</v>
      </c>
      <c r="D64" s="26">
        <v>70</v>
      </c>
      <c r="E64" s="32">
        <v>0.28999999999999998</v>
      </c>
      <c r="F64" s="80">
        <f t="shared" si="0"/>
        <v>20.299999999999997</v>
      </c>
      <c r="G64" s="30"/>
      <c r="H64" s="30"/>
    </row>
    <row r="65" spans="1:7" ht="51.75">
      <c r="A65" s="2">
        <v>48</v>
      </c>
      <c r="B65" s="49" t="s">
        <v>14</v>
      </c>
      <c r="C65" s="39" t="s">
        <v>6</v>
      </c>
      <c r="D65" s="40">
        <v>50</v>
      </c>
      <c r="E65" s="41">
        <v>1.17</v>
      </c>
      <c r="F65" s="80">
        <f t="shared" si="0"/>
        <v>58.5</v>
      </c>
      <c r="G65" s="30"/>
    </row>
    <row r="66" spans="1:7">
      <c r="A66" s="2">
        <v>49</v>
      </c>
      <c r="B66" s="9" t="s">
        <v>30</v>
      </c>
      <c r="C66" s="3" t="s">
        <v>6</v>
      </c>
      <c r="D66" s="26">
        <v>30</v>
      </c>
      <c r="E66" s="32">
        <v>1.3</v>
      </c>
      <c r="F66" s="80">
        <f t="shared" si="0"/>
        <v>39</v>
      </c>
      <c r="G66" s="30"/>
    </row>
    <row r="67" spans="1:7" ht="26.25">
      <c r="A67" s="2">
        <v>50</v>
      </c>
      <c r="B67" s="9" t="s">
        <v>40</v>
      </c>
      <c r="C67" s="3" t="s">
        <v>6</v>
      </c>
      <c r="D67" s="26">
        <v>100</v>
      </c>
      <c r="E67" s="32">
        <v>0.28999999999999998</v>
      </c>
      <c r="F67" s="80">
        <f t="shared" si="0"/>
        <v>28.999999999999996</v>
      </c>
      <c r="G67" s="30"/>
    </row>
    <row r="68" spans="1:7">
      <c r="A68" s="2">
        <v>51</v>
      </c>
      <c r="B68" s="10" t="s">
        <v>51</v>
      </c>
      <c r="C68" s="2" t="s">
        <v>6</v>
      </c>
      <c r="D68" s="27">
        <v>5</v>
      </c>
      <c r="E68" s="33">
        <v>1.5</v>
      </c>
      <c r="F68" s="80">
        <f t="shared" si="0"/>
        <v>7.5</v>
      </c>
      <c r="G68" s="30"/>
    </row>
    <row r="69" spans="1:7" ht="25.5">
      <c r="A69" s="2">
        <v>52</v>
      </c>
      <c r="B69" s="14" t="s">
        <v>9</v>
      </c>
      <c r="C69" s="3" t="s">
        <v>6</v>
      </c>
      <c r="D69" s="26">
        <v>1000</v>
      </c>
      <c r="E69" s="32">
        <v>0.18</v>
      </c>
      <c r="F69" s="80">
        <f t="shared" si="0"/>
        <v>180</v>
      </c>
      <c r="G69" s="30"/>
    </row>
    <row r="70" spans="1:7">
      <c r="A70" s="2">
        <v>53</v>
      </c>
      <c r="B70" s="9" t="s">
        <v>24</v>
      </c>
      <c r="C70" s="3" t="s">
        <v>6</v>
      </c>
      <c r="D70" s="26">
        <v>2</v>
      </c>
      <c r="E70" s="32">
        <v>7.32</v>
      </c>
      <c r="F70" s="80">
        <f t="shared" si="0"/>
        <v>14.64</v>
      </c>
      <c r="G70" s="30"/>
    </row>
    <row r="71" spans="1:7">
      <c r="A71" s="2">
        <v>54</v>
      </c>
      <c r="B71" s="9" t="s">
        <v>25</v>
      </c>
      <c r="C71" s="3" t="s">
        <v>6</v>
      </c>
      <c r="D71" s="26">
        <v>2</v>
      </c>
      <c r="E71" s="32">
        <v>4.88</v>
      </c>
      <c r="F71" s="80">
        <f t="shared" si="0"/>
        <v>9.76</v>
      </c>
      <c r="G71" s="30"/>
    </row>
    <row r="72" spans="1:7">
      <c r="A72" s="2">
        <v>55</v>
      </c>
      <c r="B72" s="15" t="s">
        <v>26</v>
      </c>
      <c r="C72" s="3" t="s">
        <v>6</v>
      </c>
      <c r="D72" s="26">
        <v>10</v>
      </c>
      <c r="E72" s="32">
        <v>0.5</v>
      </c>
      <c r="F72" s="80">
        <f t="shared" si="0"/>
        <v>5</v>
      </c>
      <c r="G72" s="30"/>
    </row>
    <row r="73" spans="1:7">
      <c r="A73" s="2">
        <v>56</v>
      </c>
      <c r="B73" s="9" t="s">
        <v>29</v>
      </c>
      <c r="C73" s="3" t="s">
        <v>6</v>
      </c>
      <c r="D73" s="26">
        <v>10</v>
      </c>
      <c r="E73" s="32">
        <v>0.75</v>
      </c>
      <c r="F73" s="80">
        <f t="shared" si="0"/>
        <v>7.5</v>
      </c>
      <c r="G73" s="30"/>
    </row>
    <row r="74" spans="1:7" ht="26.25">
      <c r="A74" s="2">
        <v>57</v>
      </c>
      <c r="B74" s="9" t="s">
        <v>31</v>
      </c>
      <c r="C74" s="3" t="s">
        <v>36</v>
      </c>
      <c r="D74" s="26">
        <v>10</v>
      </c>
      <c r="E74" s="32">
        <v>0.4</v>
      </c>
      <c r="F74" s="80">
        <f t="shared" si="0"/>
        <v>4</v>
      </c>
      <c r="G74" s="30"/>
    </row>
    <row r="75" spans="1:7" ht="26.25">
      <c r="A75" s="2">
        <v>58</v>
      </c>
      <c r="B75" s="9" t="s">
        <v>61</v>
      </c>
      <c r="C75" s="3" t="s">
        <v>6</v>
      </c>
      <c r="D75" s="26">
        <v>500</v>
      </c>
      <c r="E75" s="32">
        <v>0.1</v>
      </c>
      <c r="F75" s="80">
        <f t="shared" si="0"/>
        <v>50</v>
      </c>
      <c r="G75" s="30"/>
    </row>
    <row r="76" spans="1:7">
      <c r="A76" s="2">
        <v>59</v>
      </c>
      <c r="B76" s="9" t="s">
        <v>106</v>
      </c>
      <c r="C76" s="3" t="s">
        <v>6</v>
      </c>
      <c r="D76" s="26">
        <v>50</v>
      </c>
      <c r="E76" s="32">
        <v>0.2</v>
      </c>
      <c r="F76" s="80">
        <f t="shared" si="0"/>
        <v>10</v>
      </c>
      <c r="G76" s="30"/>
    </row>
    <row r="77" spans="1:7">
      <c r="A77" s="2">
        <v>60</v>
      </c>
      <c r="B77" s="9" t="s">
        <v>68</v>
      </c>
      <c r="C77" s="3" t="s">
        <v>6</v>
      </c>
      <c r="D77" s="26">
        <v>20</v>
      </c>
      <c r="E77" s="32">
        <v>0.38</v>
      </c>
      <c r="F77" s="80">
        <f t="shared" si="0"/>
        <v>7.6</v>
      </c>
      <c r="G77" s="30"/>
    </row>
    <row r="78" spans="1:7" ht="26.25">
      <c r="A78" s="2">
        <v>61</v>
      </c>
      <c r="B78" s="9" t="s">
        <v>20</v>
      </c>
      <c r="C78" s="3" t="s">
        <v>6</v>
      </c>
      <c r="D78" s="26">
        <v>3</v>
      </c>
      <c r="E78" s="35">
        <v>24</v>
      </c>
      <c r="F78" s="80">
        <f t="shared" si="0"/>
        <v>72</v>
      </c>
      <c r="G78" s="30"/>
    </row>
    <row r="79" spans="1:7">
      <c r="A79" s="2">
        <v>62</v>
      </c>
      <c r="B79" s="9" t="s">
        <v>113</v>
      </c>
      <c r="C79" s="3" t="s">
        <v>6</v>
      </c>
      <c r="D79" s="26">
        <v>15</v>
      </c>
      <c r="E79" s="35">
        <v>5.3</v>
      </c>
      <c r="F79" s="80">
        <f t="shared" si="0"/>
        <v>79.5</v>
      </c>
      <c r="G79" s="30"/>
    </row>
    <row r="80" spans="1:7" ht="25.5">
      <c r="A80" s="2">
        <v>63</v>
      </c>
      <c r="B80" s="10" t="s">
        <v>81</v>
      </c>
      <c r="C80" s="2" t="s">
        <v>7</v>
      </c>
      <c r="D80" s="27">
        <v>5</v>
      </c>
      <c r="E80" s="33">
        <v>6.7</v>
      </c>
      <c r="F80" s="80">
        <f t="shared" si="0"/>
        <v>33.5</v>
      </c>
      <c r="G80" s="30"/>
    </row>
    <row r="81" spans="1:7">
      <c r="A81" s="2">
        <v>64</v>
      </c>
      <c r="B81" s="9" t="s">
        <v>41</v>
      </c>
      <c r="C81" s="3" t="s">
        <v>36</v>
      </c>
      <c r="D81" s="26">
        <v>10</v>
      </c>
      <c r="E81" s="32">
        <v>0.5</v>
      </c>
      <c r="F81" s="80">
        <f t="shared" si="0"/>
        <v>5</v>
      </c>
      <c r="G81" s="30"/>
    </row>
    <row r="82" spans="1:7" ht="26.25">
      <c r="A82" s="2">
        <v>65</v>
      </c>
      <c r="B82" s="9" t="s">
        <v>110</v>
      </c>
      <c r="C82" s="3" t="s">
        <v>6</v>
      </c>
      <c r="D82" s="26">
        <v>5</v>
      </c>
      <c r="E82" s="53">
        <v>11</v>
      </c>
      <c r="F82" s="80">
        <f t="shared" ref="F82:F132" si="1">D82*E82</f>
        <v>55</v>
      </c>
      <c r="G82" s="30"/>
    </row>
    <row r="83" spans="1:7" ht="26.25">
      <c r="A83" s="2">
        <v>66</v>
      </c>
      <c r="B83" s="9" t="s">
        <v>76</v>
      </c>
      <c r="C83" s="3" t="s">
        <v>6</v>
      </c>
      <c r="D83" s="26">
        <v>5</v>
      </c>
      <c r="E83" s="53">
        <v>13</v>
      </c>
      <c r="F83" s="80">
        <f t="shared" si="1"/>
        <v>65</v>
      </c>
      <c r="G83" s="30"/>
    </row>
    <row r="84" spans="1:7" ht="26.25">
      <c r="A84" s="2">
        <v>67</v>
      </c>
      <c r="B84" s="9" t="s">
        <v>77</v>
      </c>
      <c r="C84" s="3" t="s">
        <v>6</v>
      </c>
      <c r="D84" s="26">
        <v>5</v>
      </c>
      <c r="E84" s="53">
        <v>19</v>
      </c>
      <c r="F84" s="80">
        <f t="shared" si="1"/>
        <v>95</v>
      </c>
      <c r="G84" s="30"/>
    </row>
    <row r="85" spans="1:7">
      <c r="A85" s="2">
        <v>68</v>
      </c>
      <c r="B85" s="10" t="s">
        <v>79</v>
      </c>
      <c r="C85" s="2" t="s">
        <v>6</v>
      </c>
      <c r="D85" s="27">
        <v>5</v>
      </c>
      <c r="E85" s="33">
        <v>8</v>
      </c>
      <c r="F85" s="80">
        <f t="shared" si="1"/>
        <v>40</v>
      </c>
      <c r="G85" s="30"/>
    </row>
    <row r="86" spans="1:7" ht="26.25">
      <c r="A86" s="2">
        <v>69</v>
      </c>
      <c r="B86" s="9" t="s">
        <v>44</v>
      </c>
      <c r="C86" s="3" t="s">
        <v>6</v>
      </c>
      <c r="D86" s="26">
        <v>50</v>
      </c>
      <c r="E86" s="32">
        <v>0.9</v>
      </c>
      <c r="F86" s="80">
        <f t="shared" si="1"/>
        <v>45</v>
      </c>
      <c r="G86" s="30"/>
    </row>
    <row r="87" spans="1:7">
      <c r="A87" s="2">
        <v>70</v>
      </c>
      <c r="B87" s="13" t="s">
        <v>45</v>
      </c>
      <c r="C87" s="3" t="s">
        <v>6</v>
      </c>
      <c r="D87" s="26">
        <v>10</v>
      </c>
      <c r="E87" s="32">
        <v>0.66</v>
      </c>
      <c r="F87" s="80">
        <f t="shared" si="1"/>
        <v>6.6000000000000005</v>
      </c>
      <c r="G87" s="30"/>
    </row>
    <row r="88" spans="1:7">
      <c r="A88" s="2">
        <v>71</v>
      </c>
      <c r="B88" s="9" t="s">
        <v>86</v>
      </c>
      <c r="C88" s="3" t="s">
        <v>6</v>
      </c>
      <c r="D88" s="26">
        <v>100</v>
      </c>
      <c r="E88" s="32">
        <v>0.4</v>
      </c>
      <c r="F88" s="80">
        <f t="shared" si="1"/>
        <v>40</v>
      </c>
      <c r="G88" s="30"/>
    </row>
    <row r="89" spans="1:7" ht="25.5">
      <c r="A89" s="2">
        <v>72</v>
      </c>
      <c r="B89" s="10" t="s">
        <v>90</v>
      </c>
      <c r="C89" s="2" t="s">
        <v>6</v>
      </c>
      <c r="D89" s="27">
        <v>5</v>
      </c>
      <c r="E89" s="33">
        <v>6.5</v>
      </c>
      <c r="F89" s="80">
        <f t="shared" si="1"/>
        <v>32.5</v>
      </c>
      <c r="G89" s="30"/>
    </row>
    <row r="90" spans="1:7" ht="25.5">
      <c r="A90" s="2">
        <v>73</v>
      </c>
      <c r="B90" s="14" t="s">
        <v>19</v>
      </c>
      <c r="C90" s="3" t="s">
        <v>6</v>
      </c>
      <c r="D90" s="26">
        <v>40</v>
      </c>
      <c r="E90" s="32">
        <v>3</v>
      </c>
      <c r="F90" s="80">
        <f t="shared" si="1"/>
        <v>120</v>
      </c>
      <c r="G90" s="30"/>
    </row>
    <row r="91" spans="1:7">
      <c r="A91" s="2">
        <v>74</v>
      </c>
      <c r="B91" s="14" t="s">
        <v>39</v>
      </c>
      <c r="C91" s="3" t="s">
        <v>6</v>
      </c>
      <c r="D91" s="26">
        <v>30</v>
      </c>
      <c r="E91" s="32">
        <v>1.1000000000000001</v>
      </c>
      <c r="F91" s="80">
        <f t="shared" si="1"/>
        <v>33</v>
      </c>
      <c r="G91" s="30"/>
    </row>
    <row r="92" spans="1:7" ht="26.25">
      <c r="A92" s="2">
        <v>75</v>
      </c>
      <c r="B92" s="19" t="s">
        <v>13</v>
      </c>
      <c r="C92" s="3" t="s">
        <v>36</v>
      </c>
      <c r="D92" s="26">
        <v>100</v>
      </c>
      <c r="E92" s="32">
        <v>0.32</v>
      </c>
      <c r="F92" s="80">
        <f t="shared" si="1"/>
        <v>32</v>
      </c>
      <c r="G92" s="30"/>
    </row>
    <row r="93" spans="1:7" ht="26.25">
      <c r="A93" s="2">
        <v>76</v>
      </c>
      <c r="B93" s="19" t="s">
        <v>12</v>
      </c>
      <c r="C93" s="3" t="s">
        <v>36</v>
      </c>
      <c r="D93" s="26">
        <v>100</v>
      </c>
      <c r="E93" s="32">
        <v>0.6</v>
      </c>
      <c r="F93" s="80">
        <f t="shared" si="1"/>
        <v>60</v>
      </c>
      <c r="G93" s="30"/>
    </row>
    <row r="94" spans="1:7" ht="26.25">
      <c r="A94" s="2">
        <v>77</v>
      </c>
      <c r="B94" s="19" t="s">
        <v>17</v>
      </c>
      <c r="C94" s="3" t="s">
        <v>36</v>
      </c>
      <c r="D94" s="26">
        <v>100</v>
      </c>
      <c r="E94" s="32">
        <v>0.32</v>
      </c>
      <c r="F94" s="80">
        <f t="shared" si="1"/>
        <v>32</v>
      </c>
      <c r="G94" s="30"/>
    </row>
    <row r="95" spans="1:7" ht="26.25">
      <c r="A95" s="2">
        <v>78</v>
      </c>
      <c r="B95" s="19" t="s">
        <v>15</v>
      </c>
      <c r="C95" s="3" t="s">
        <v>36</v>
      </c>
      <c r="D95" s="26">
        <v>200</v>
      </c>
      <c r="E95" s="32">
        <v>0.4</v>
      </c>
      <c r="F95" s="80">
        <f t="shared" si="1"/>
        <v>80</v>
      </c>
      <c r="G95" s="30"/>
    </row>
    <row r="96" spans="1:7" ht="26.25">
      <c r="A96" s="2">
        <v>79</v>
      </c>
      <c r="B96" s="19" t="s">
        <v>16</v>
      </c>
      <c r="C96" s="17" t="s">
        <v>36</v>
      </c>
      <c r="D96" s="25">
        <v>200</v>
      </c>
      <c r="E96" s="55">
        <v>0.35</v>
      </c>
      <c r="F96" s="81">
        <f t="shared" si="1"/>
        <v>70</v>
      </c>
      <c r="G96" s="30"/>
    </row>
    <row r="97" spans="1:7" ht="26.25">
      <c r="A97" s="2">
        <v>80</v>
      </c>
      <c r="B97" s="19" t="s">
        <v>116</v>
      </c>
      <c r="C97" s="17" t="s">
        <v>36</v>
      </c>
      <c r="D97" s="25">
        <v>10</v>
      </c>
      <c r="E97" s="55">
        <v>2</v>
      </c>
      <c r="F97" s="81">
        <f t="shared" si="1"/>
        <v>20</v>
      </c>
      <c r="G97" s="30"/>
    </row>
    <row r="98" spans="1:7">
      <c r="A98" s="2">
        <v>81</v>
      </c>
      <c r="B98" s="19" t="s">
        <v>117</v>
      </c>
      <c r="C98" s="17" t="s">
        <v>6</v>
      </c>
      <c r="D98" s="25">
        <v>2</v>
      </c>
      <c r="E98" s="55">
        <v>24</v>
      </c>
      <c r="F98" s="81">
        <f t="shared" si="1"/>
        <v>48</v>
      </c>
      <c r="G98" s="30"/>
    </row>
    <row r="99" spans="1:7" ht="26.25">
      <c r="A99" s="2">
        <v>82</v>
      </c>
      <c r="B99" s="19" t="s">
        <v>95</v>
      </c>
      <c r="C99" s="3" t="s">
        <v>6</v>
      </c>
      <c r="D99" s="26">
        <v>20</v>
      </c>
      <c r="E99" s="35">
        <v>8</v>
      </c>
      <c r="F99" s="80">
        <f t="shared" si="1"/>
        <v>160</v>
      </c>
      <c r="G99" s="30"/>
    </row>
    <row r="100" spans="1:7" ht="26.25">
      <c r="A100" s="2">
        <v>83</v>
      </c>
      <c r="B100" s="19" t="s">
        <v>94</v>
      </c>
      <c r="C100" s="3" t="s">
        <v>6</v>
      </c>
      <c r="D100" s="26">
        <v>10</v>
      </c>
      <c r="E100" s="35">
        <v>3</v>
      </c>
      <c r="F100" s="80">
        <f t="shared" si="1"/>
        <v>30</v>
      </c>
      <c r="G100" s="30"/>
    </row>
    <row r="101" spans="1:7">
      <c r="A101" s="2">
        <v>84</v>
      </c>
      <c r="B101" s="9" t="s">
        <v>33</v>
      </c>
      <c r="C101" s="3" t="s">
        <v>6</v>
      </c>
      <c r="D101" s="26">
        <v>10</v>
      </c>
      <c r="E101" s="32">
        <v>1.5</v>
      </c>
      <c r="F101" s="80">
        <f t="shared" si="1"/>
        <v>15</v>
      </c>
      <c r="G101" s="30"/>
    </row>
    <row r="102" spans="1:7">
      <c r="A102" s="2">
        <v>85</v>
      </c>
      <c r="B102" s="9" t="s">
        <v>34</v>
      </c>
      <c r="C102" s="3" t="s">
        <v>6</v>
      </c>
      <c r="D102" s="26">
        <v>30</v>
      </c>
      <c r="E102" s="32">
        <v>0.81</v>
      </c>
      <c r="F102" s="80">
        <f t="shared" si="1"/>
        <v>24.3</v>
      </c>
      <c r="G102" s="30"/>
    </row>
    <row r="103" spans="1:7">
      <c r="A103" s="2">
        <v>86</v>
      </c>
      <c r="B103" s="9" t="s">
        <v>35</v>
      </c>
      <c r="C103" s="3" t="s">
        <v>6</v>
      </c>
      <c r="D103" s="26">
        <v>30</v>
      </c>
      <c r="E103" s="32">
        <v>0.66</v>
      </c>
      <c r="F103" s="80">
        <f t="shared" si="1"/>
        <v>19.8</v>
      </c>
      <c r="G103" s="30"/>
    </row>
    <row r="104" spans="1:7">
      <c r="A104" s="2">
        <v>87</v>
      </c>
      <c r="B104" s="10" t="s">
        <v>67</v>
      </c>
      <c r="C104" s="2" t="s">
        <v>6</v>
      </c>
      <c r="D104" s="27">
        <v>50</v>
      </c>
      <c r="E104" s="33">
        <v>0.4</v>
      </c>
      <c r="F104" s="80">
        <f t="shared" si="1"/>
        <v>20</v>
      </c>
      <c r="G104" s="30"/>
    </row>
    <row r="105" spans="1:7" ht="25.5">
      <c r="A105" s="2">
        <v>88</v>
      </c>
      <c r="B105" s="10" t="s">
        <v>98</v>
      </c>
      <c r="C105" s="2" t="s">
        <v>6</v>
      </c>
      <c r="D105" s="27">
        <v>20</v>
      </c>
      <c r="E105" s="33">
        <v>2.9</v>
      </c>
      <c r="F105" s="80">
        <f t="shared" si="1"/>
        <v>58</v>
      </c>
      <c r="G105" s="30"/>
    </row>
    <row r="106" spans="1:7">
      <c r="A106" s="2">
        <v>89</v>
      </c>
      <c r="B106" s="10" t="s">
        <v>97</v>
      </c>
      <c r="C106" s="2" t="s">
        <v>6</v>
      </c>
      <c r="D106" s="27">
        <v>20</v>
      </c>
      <c r="E106" s="33">
        <v>2</v>
      </c>
      <c r="F106" s="80">
        <f t="shared" si="1"/>
        <v>40</v>
      </c>
      <c r="G106" s="30"/>
    </row>
    <row r="107" spans="1:7">
      <c r="A107" s="2">
        <v>90</v>
      </c>
      <c r="B107" s="9" t="s">
        <v>70</v>
      </c>
      <c r="C107" s="3" t="s">
        <v>6</v>
      </c>
      <c r="D107" s="26">
        <v>700</v>
      </c>
      <c r="E107" s="32">
        <v>0.1</v>
      </c>
      <c r="F107" s="80">
        <f t="shared" si="1"/>
        <v>70</v>
      </c>
      <c r="G107" s="30"/>
    </row>
    <row r="108" spans="1:7">
      <c r="A108" s="2">
        <v>91</v>
      </c>
      <c r="B108" s="9" t="s">
        <v>69</v>
      </c>
      <c r="C108" s="3" t="s">
        <v>6</v>
      </c>
      <c r="D108" s="26">
        <v>700</v>
      </c>
      <c r="E108" s="32">
        <v>0.06</v>
      </c>
      <c r="F108" s="80">
        <f t="shared" si="1"/>
        <v>42</v>
      </c>
      <c r="G108" s="30"/>
    </row>
    <row r="109" spans="1:7" ht="26.25">
      <c r="A109" s="2">
        <v>92</v>
      </c>
      <c r="B109" s="9" t="s">
        <v>71</v>
      </c>
      <c r="C109" s="3" t="s">
        <v>6</v>
      </c>
      <c r="D109" s="26">
        <v>500</v>
      </c>
      <c r="E109" s="32">
        <v>0.03</v>
      </c>
      <c r="F109" s="80">
        <f t="shared" si="1"/>
        <v>15</v>
      </c>
      <c r="G109" s="30"/>
    </row>
    <row r="110" spans="1:7" ht="26.25">
      <c r="A110" s="2">
        <v>93</v>
      </c>
      <c r="B110" s="9" t="s">
        <v>72</v>
      </c>
      <c r="C110" s="3" t="s">
        <v>6</v>
      </c>
      <c r="D110" s="26">
        <v>500</v>
      </c>
      <c r="E110" s="32">
        <v>0.02</v>
      </c>
      <c r="F110" s="80">
        <f t="shared" si="1"/>
        <v>10</v>
      </c>
      <c r="G110" s="30"/>
    </row>
    <row r="111" spans="1:7" ht="26.25">
      <c r="A111" s="2">
        <v>94</v>
      </c>
      <c r="B111" s="9" t="s">
        <v>101</v>
      </c>
      <c r="C111" s="3" t="s">
        <v>6</v>
      </c>
      <c r="D111" s="26">
        <v>200</v>
      </c>
      <c r="E111" s="32">
        <v>1.06</v>
      </c>
      <c r="F111" s="80">
        <f t="shared" si="1"/>
        <v>212</v>
      </c>
      <c r="G111" s="30"/>
    </row>
    <row r="112" spans="1:7" ht="39">
      <c r="A112" s="2">
        <v>95</v>
      </c>
      <c r="B112" s="9" t="s">
        <v>105</v>
      </c>
      <c r="C112" s="3" t="s">
        <v>6</v>
      </c>
      <c r="D112" s="26">
        <v>50</v>
      </c>
      <c r="E112" s="52">
        <v>1.3</v>
      </c>
      <c r="F112" s="80">
        <f t="shared" si="1"/>
        <v>65</v>
      </c>
      <c r="G112" s="30"/>
    </row>
    <row r="113" spans="1:7" ht="39">
      <c r="A113" s="2">
        <v>96</v>
      </c>
      <c r="B113" s="46" t="s">
        <v>103</v>
      </c>
      <c r="C113" s="3" t="s">
        <v>6</v>
      </c>
      <c r="D113" s="26">
        <v>200</v>
      </c>
      <c r="E113" s="52">
        <v>1</v>
      </c>
      <c r="F113" s="80">
        <f t="shared" si="1"/>
        <v>200</v>
      </c>
      <c r="G113" s="30"/>
    </row>
    <row r="114" spans="1:7" ht="39">
      <c r="A114" s="2">
        <v>97</v>
      </c>
      <c r="B114" s="46" t="s">
        <v>104</v>
      </c>
      <c r="C114" s="3" t="s">
        <v>6</v>
      </c>
      <c r="D114" s="26">
        <v>600</v>
      </c>
      <c r="E114" s="52">
        <v>1.1000000000000001</v>
      </c>
      <c r="F114" s="80">
        <f t="shared" si="1"/>
        <v>660</v>
      </c>
      <c r="G114" s="30"/>
    </row>
    <row r="115" spans="1:7" ht="26.25">
      <c r="A115" s="2">
        <v>98</v>
      </c>
      <c r="B115" s="45" t="s">
        <v>60</v>
      </c>
      <c r="C115" s="3" t="s">
        <v>6</v>
      </c>
      <c r="D115" s="26">
        <v>100</v>
      </c>
      <c r="E115" s="52">
        <v>0.9</v>
      </c>
      <c r="F115" s="80">
        <f t="shared" si="1"/>
        <v>90</v>
      </c>
      <c r="G115" s="30"/>
    </row>
    <row r="116" spans="1:7">
      <c r="A116" s="2">
        <v>99</v>
      </c>
      <c r="B116" s="45" t="s">
        <v>58</v>
      </c>
      <c r="C116" s="3" t="s">
        <v>6</v>
      </c>
      <c r="D116" s="26">
        <v>1000</v>
      </c>
      <c r="E116" s="52">
        <v>0.26</v>
      </c>
      <c r="F116" s="80">
        <f t="shared" si="1"/>
        <v>260</v>
      </c>
      <c r="G116" s="30"/>
    </row>
    <row r="117" spans="1:7" ht="26.25">
      <c r="A117" s="2">
        <v>100</v>
      </c>
      <c r="B117" s="45" t="s">
        <v>57</v>
      </c>
      <c r="C117" s="3" t="s">
        <v>6</v>
      </c>
      <c r="D117" s="26">
        <v>1000</v>
      </c>
      <c r="E117" s="52">
        <v>0.37</v>
      </c>
      <c r="F117" s="80">
        <f t="shared" si="1"/>
        <v>370</v>
      </c>
      <c r="G117" s="30"/>
    </row>
    <row r="118" spans="1:7">
      <c r="A118" s="2">
        <v>101</v>
      </c>
      <c r="B118" s="45" t="s">
        <v>59</v>
      </c>
      <c r="C118" s="3" t="s">
        <v>6</v>
      </c>
      <c r="D118" s="26">
        <v>100</v>
      </c>
      <c r="E118" s="52">
        <v>0.3</v>
      </c>
      <c r="F118" s="80">
        <f t="shared" si="1"/>
        <v>30</v>
      </c>
      <c r="G118" s="30"/>
    </row>
    <row r="119" spans="1:7">
      <c r="A119" s="2">
        <v>102</v>
      </c>
      <c r="B119" s="45" t="s">
        <v>114</v>
      </c>
      <c r="C119" s="3" t="s">
        <v>6</v>
      </c>
      <c r="D119" s="26">
        <v>10</v>
      </c>
      <c r="E119" s="52">
        <v>3.8</v>
      </c>
      <c r="F119" s="80">
        <f t="shared" si="1"/>
        <v>38</v>
      </c>
      <c r="G119" s="30"/>
    </row>
    <row r="120" spans="1:7">
      <c r="A120" s="2">
        <v>103</v>
      </c>
      <c r="B120" s="45" t="s">
        <v>115</v>
      </c>
      <c r="C120" s="3" t="s">
        <v>6</v>
      </c>
      <c r="D120" s="26">
        <v>10</v>
      </c>
      <c r="E120" s="52">
        <v>3</v>
      </c>
      <c r="F120" s="80">
        <f t="shared" si="1"/>
        <v>30</v>
      </c>
      <c r="G120" s="30"/>
    </row>
    <row r="121" spans="1:7">
      <c r="A121" s="2">
        <v>104</v>
      </c>
      <c r="B121" s="45" t="s">
        <v>99</v>
      </c>
      <c r="C121" s="3" t="s">
        <v>6</v>
      </c>
      <c r="D121" s="26">
        <v>10</v>
      </c>
      <c r="E121" s="52">
        <v>6.5</v>
      </c>
      <c r="F121" s="80">
        <f t="shared" si="1"/>
        <v>65</v>
      </c>
      <c r="G121" s="30"/>
    </row>
    <row r="122" spans="1:7">
      <c r="A122" s="2">
        <v>105</v>
      </c>
      <c r="B122" s="45" t="s">
        <v>111</v>
      </c>
      <c r="C122" s="3" t="s">
        <v>6</v>
      </c>
      <c r="D122" s="26">
        <v>10</v>
      </c>
      <c r="E122" s="54">
        <v>5.25</v>
      </c>
      <c r="F122" s="80">
        <f t="shared" si="1"/>
        <v>52.5</v>
      </c>
      <c r="G122" s="30"/>
    </row>
    <row r="123" spans="1:7">
      <c r="A123" s="2">
        <v>106</v>
      </c>
      <c r="B123" s="45" t="s">
        <v>112</v>
      </c>
      <c r="C123" s="3" t="s">
        <v>6</v>
      </c>
      <c r="D123" s="26">
        <v>10</v>
      </c>
      <c r="E123" s="54">
        <v>2.2200000000000002</v>
      </c>
      <c r="F123" s="80">
        <f t="shared" si="1"/>
        <v>22.200000000000003</v>
      </c>
      <c r="G123" s="30"/>
    </row>
    <row r="124" spans="1:7">
      <c r="A124" s="2">
        <v>107</v>
      </c>
      <c r="B124" s="45" t="s">
        <v>107</v>
      </c>
      <c r="C124" s="3" t="s">
        <v>6</v>
      </c>
      <c r="D124" s="26">
        <v>10</v>
      </c>
      <c r="E124" s="54">
        <v>11.55</v>
      </c>
      <c r="F124" s="80">
        <f t="shared" si="1"/>
        <v>115.5</v>
      </c>
      <c r="G124" s="30"/>
    </row>
    <row r="125" spans="1:7" ht="38.25">
      <c r="A125" s="2">
        <v>108</v>
      </c>
      <c r="B125" s="11" t="s">
        <v>74</v>
      </c>
      <c r="C125" s="2" t="s">
        <v>47</v>
      </c>
      <c r="D125" s="27">
        <v>80</v>
      </c>
      <c r="E125" s="34">
        <v>8</v>
      </c>
      <c r="F125" s="80">
        <f t="shared" si="1"/>
        <v>640</v>
      </c>
      <c r="G125" s="30"/>
    </row>
    <row r="126" spans="1:7" ht="38.25">
      <c r="A126" s="2">
        <v>109</v>
      </c>
      <c r="B126" s="11" t="s">
        <v>75</v>
      </c>
      <c r="C126" s="2" t="s">
        <v>47</v>
      </c>
      <c r="D126" s="27">
        <v>2700</v>
      </c>
      <c r="E126" s="34">
        <v>3.3</v>
      </c>
      <c r="F126" s="80">
        <f t="shared" si="1"/>
        <v>8910</v>
      </c>
      <c r="G126" s="30"/>
    </row>
    <row r="127" spans="1:7">
      <c r="A127" s="2">
        <v>110</v>
      </c>
      <c r="B127" s="11" t="s">
        <v>82</v>
      </c>
      <c r="C127" s="2" t="s">
        <v>7</v>
      </c>
      <c r="D127" s="27">
        <v>10</v>
      </c>
      <c r="E127" s="34">
        <v>0.5</v>
      </c>
      <c r="F127" s="80">
        <f t="shared" si="1"/>
        <v>5</v>
      </c>
      <c r="G127" s="30"/>
    </row>
    <row r="128" spans="1:7">
      <c r="A128" s="2">
        <v>111</v>
      </c>
      <c r="B128" s="11" t="s">
        <v>73</v>
      </c>
      <c r="C128" s="2" t="s">
        <v>47</v>
      </c>
      <c r="D128" s="27">
        <v>5</v>
      </c>
      <c r="E128" s="34">
        <v>7</v>
      </c>
      <c r="F128" s="80">
        <f t="shared" si="1"/>
        <v>35</v>
      </c>
      <c r="G128" s="30"/>
    </row>
    <row r="129" spans="1:7">
      <c r="A129" s="2">
        <v>112</v>
      </c>
      <c r="B129" s="11" t="s">
        <v>83</v>
      </c>
      <c r="C129" s="2" t="s">
        <v>6</v>
      </c>
      <c r="D129" s="27">
        <v>5</v>
      </c>
      <c r="E129" s="34">
        <v>1.5</v>
      </c>
      <c r="F129" s="80">
        <f t="shared" si="1"/>
        <v>7.5</v>
      </c>
      <c r="G129" s="30"/>
    </row>
    <row r="130" spans="1:7">
      <c r="A130" s="2">
        <v>113</v>
      </c>
      <c r="B130" s="47" t="s">
        <v>23</v>
      </c>
      <c r="C130" s="3" t="s">
        <v>6</v>
      </c>
      <c r="D130" s="26">
        <v>80</v>
      </c>
      <c r="E130" s="52">
        <v>0.22</v>
      </c>
      <c r="F130" s="80">
        <f t="shared" si="1"/>
        <v>17.600000000000001</v>
      </c>
      <c r="G130" s="30"/>
    </row>
    <row r="131" spans="1:7" ht="26.25">
      <c r="A131" s="2">
        <v>114</v>
      </c>
      <c r="B131" s="50" t="s">
        <v>109</v>
      </c>
      <c r="C131" s="3" t="s">
        <v>6</v>
      </c>
      <c r="D131" s="26">
        <v>10</v>
      </c>
      <c r="E131" s="52">
        <v>2</v>
      </c>
      <c r="F131" s="80">
        <f t="shared" si="1"/>
        <v>20</v>
      </c>
      <c r="G131" s="30"/>
    </row>
    <row r="132" spans="1:7" ht="26.25">
      <c r="A132" s="2">
        <v>115</v>
      </c>
      <c r="B132" s="50" t="s">
        <v>46</v>
      </c>
      <c r="C132" s="3" t="s">
        <v>6</v>
      </c>
      <c r="D132" s="26">
        <v>10</v>
      </c>
      <c r="E132" s="52">
        <v>3</v>
      </c>
      <c r="F132" s="80">
        <f t="shared" si="1"/>
        <v>30</v>
      </c>
      <c r="G132" s="30"/>
    </row>
    <row r="133" spans="1:7">
      <c r="A133" s="115"/>
      <c r="B133" s="116"/>
      <c r="C133" s="116"/>
      <c r="D133" s="116"/>
      <c r="E133" s="116"/>
      <c r="F133" s="82">
        <f>SUM(F18:F132)</f>
        <v>18276.400000000001</v>
      </c>
      <c r="G133" s="30"/>
    </row>
    <row r="134" spans="1:7">
      <c r="A134" s="115"/>
      <c r="B134" s="116"/>
      <c r="C134" s="116"/>
      <c r="D134" s="116"/>
      <c r="E134" s="116"/>
      <c r="F134" s="82">
        <f>F133*0.24</f>
        <v>4386.3360000000002</v>
      </c>
      <c r="G134" s="30"/>
    </row>
    <row r="135" spans="1:7">
      <c r="A135" s="115" t="s">
        <v>8</v>
      </c>
      <c r="B135" s="116"/>
      <c r="C135" s="116"/>
      <c r="D135" s="116"/>
      <c r="E135" s="116"/>
      <c r="F135" s="82">
        <f>SUM(F133:F134)</f>
        <v>22662.736000000001</v>
      </c>
      <c r="G135" s="30"/>
    </row>
    <row r="136" spans="1:7">
      <c r="A136" s="75"/>
      <c r="B136" s="75"/>
      <c r="C136" s="75"/>
      <c r="D136" s="75"/>
      <c r="E136" s="75"/>
      <c r="F136" s="76"/>
      <c r="G136" s="30"/>
    </row>
    <row r="137" spans="1:7" ht="15.75" thickBot="1">
      <c r="A137" s="75"/>
      <c r="B137" s="59" t="s">
        <v>138</v>
      </c>
      <c r="C137" s="75"/>
      <c r="D137" s="75"/>
      <c r="E137" s="75"/>
      <c r="F137" s="76"/>
      <c r="G137" s="30"/>
    </row>
    <row r="138" spans="1:7">
      <c r="A138" s="101" t="s">
        <v>135</v>
      </c>
      <c r="B138" s="102"/>
      <c r="C138" s="102"/>
      <c r="D138" s="102"/>
      <c r="E138" s="102"/>
      <c r="F138" s="103"/>
      <c r="G138" s="30"/>
    </row>
    <row r="139" spans="1:7">
      <c r="A139" s="104"/>
      <c r="B139" s="105"/>
      <c r="C139" s="105"/>
      <c r="D139" s="105"/>
      <c r="E139" s="105"/>
      <c r="F139" s="106"/>
      <c r="G139" s="30"/>
    </row>
    <row r="140" spans="1:7">
      <c r="A140" s="104"/>
      <c r="B140" s="105"/>
      <c r="C140" s="105"/>
      <c r="D140" s="105"/>
      <c r="E140" s="105"/>
      <c r="F140" s="106"/>
      <c r="G140" s="30"/>
    </row>
    <row r="141" spans="1:7">
      <c r="A141" s="104"/>
      <c r="B141" s="105"/>
      <c r="C141" s="105"/>
      <c r="D141" s="105"/>
      <c r="E141" s="105"/>
      <c r="F141" s="106"/>
      <c r="G141" s="30"/>
    </row>
    <row r="142" spans="1:7">
      <c r="A142" s="104"/>
      <c r="B142" s="105"/>
      <c r="C142" s="105"/>
      <c r="D142" s="105"/>
      <c r="E142" s="105"/>
      <c r="F142" s="106"/>
      <c r="G142" s="30"/>
    </row>
    <row r="143" spans="1:7">
      <c r="A143" s="104"/>
      <c r="B143" s="105"/>
      <c r="C143" s="105"/>
      <c r="D143" s="105"/>
      <c r="E143" s="105"/>
      <c r="F143" s="106"/>
      <c r="G143" s="30"/>
    </row>
    <row r="144" spans="1:7">
      <c r="A144" s="104"/>
      <c r="B144" s="105"/>
      <c r="C144" s="105"/>
      <c r="D144" s="105"/>
      <c r="E144" s="105"/>
      <c r="F144" s="106"/>
      <c r="G144" s="30"/>
    </row>
    <row r="145" spans="1:8">
      <c r="A145" s="104"/>
      <c r="B145" s="105"/>
      <c r="C145" s="105"/>
      <c r="D145" s="105"/>
      <c r="E145" s="105"/>
      <c r="F145" s="106"/>
      <c r="G145" s="30"/>
    </row>
    <row r="146" spans="1:8" ht="15.75" thickBot="1">
      <c r="A146" s="107"/>
      <c r="B146" s="108"/>
      <c r="C146" s="108"/>
      <c r="D146" s="108"/>
      <c r="E146" s="108"/>
      <c r="F146" s="109"/>
      <c r="G146" s="30"/>
    </row>
    <row r="147" spans="1:8">
      <c r="A147" s="75"/>
      <c r="B147" s="75"/>
      <c r="C147" s="75"/>
      <c r="D147" s="75"/>
      <c r="E147" s="75"/>
      <c r="F147" s="76"/>
      <c r="G147" s="30"/>
    </row>
    <row r="148" spans="1:8">
      <c r="A148" s="75"/>
      <c r="B148" s="112"/>
      <c r="C148" s="113"/>
      <c r="D148" s="113"/>
      <c r="E148" s="113"/>
      <c r="F148" s="113"/>
      <c r="G148" s="30"/>
    </row>
    <row r="149" spans="1:8">
      <c r="A149" s="6"/>
      <c r="B149" s="113"/>
      <c r="C149" s="113"/>
      <c r="D149" s="113"/>
      <c r="E149" s="113"/>
      <c r="F149" s="113"/>
      <c r="G149" s="30"/>
    </row>
    <row r="150" spans="1:8">
      <c r="A150" s="6"/>
      <c r="B150" s="110" t="s">
        <v>131</v>
      </c>
      <c r="C150" s="110"/>
      <c r="D150" s="77"/>
      <c r="E150" s="79" t="s">
        <v>120</v>
      </c>
      <c r="F150" s="78"/>
      <c r="G150" s="94"/>
      <c r="H150" s="12"/>
    </row>
    <row r="151" spans="1:8">
      <c r="A151" s="6"/>
      <c r="B151" s="62"/>
      <c r="C151" s="63"/>
      <c r="D151" s="117" t="s">
        <v>121</v>
      </c>
      <c r="E151" s="118"/>
      <c r="F151" s="118"/>
      <c r="G151" s="94"/>
      <c r="H151" s="12"/>
    </row>
    <row r="152" spans="1:8">
      <c r="A152" s="6"/>
      <c r="B152" s="62"/>
      <c r="C152" s="63"/>
      <c r="D152" s="119" t="s">
        <v>125</v>
      </c>
      <c r="E152" s="118"/>
      <c r="F152" s="118"/>
      <c r="G152" s="118"/>
      <c r="H152" s="12"/>
    </row>
    <row r="153" spans="1:8">
      <c r="A153" s="6"/>
      <c r="B153" s="62"/>
      <c r="C153" s="63"/>
      <c r="D153" s="79"/>
      <c r="E153" s="94"/>
      <c r="F153" s="94"/>
      <c r="G153" s="94"/>
      <c r="H153" s="12"/>
    </row>
    <row r="154" spans="1:8">
      <c r="A154" s="6"/>
      <c r="B154" s="62"/>
      <c r="C154" s="63"/>
      <c r="D154" s="79"/>
      <c r="E154" s="94"/>
      <c r="F154" s="94"/>
      <c r="G154" s="94"/>
      <c r="H154" s="12"/>
    </row>
    <row r="155" spans="1:8">
      <c r="A155" s="6"/>
      <c r="B155" s="60"/>
      <c r="C155" s="64"/>
      <c r="D155" s="120"/>
      <c r="E155" s="121"/>
      <c r="F155" s="121"/>
      <c r="G155" s="61"/>
      <c r="H155" s="12"/>
    </row>
    <row r="156" spans="1:8">
      <c r="A156" s="6"/>
      <c r="B156" s="60"/>
      <c r="C156" s="64"/>
      <c r="D156" s="65"/>
      <c r="E156" s="95"/>
      <c r="F156" s="95"/>
      <c r="G156" s="61"/>
      <c r="H156" s="12"/>
    </row>
    <row r="157" spans="1:8">
      <c r="A157" s="6"/>
      <c r="B157" s="12"/>
      <c r="C157" s="57"/>
      <c r="D157" s="57"/>
      <c r="E157" s="58"/>
      <c r="F157" s="58"/>
      <c r="G157" s="57"/>
      <c r="H157" s="12"/>
    </row>
    <row r="158" spans="1:8">
      <c r="A158" s="6"/>
      <c r="B158" s="85" t="s">
        <v>119</v>
      </c>
      <c r="C158" s="57"/>
      <c r="D158" s="114" t="s">
        <v>134</v>
      </c>
      <c r="E158" s="113"/>
      <c r="F158" s="113"/>
      <c r="G158" s="57"/>
      <c r="H158" s="12"/>
    </row>
    <row r="159" spans="1:8">
      <c r="A159" s="6"/>
      <c r="B159" s="12"/>
      <c r="C159" s="12"/>
      <c r="D159" s="66"/>
      <c r="E159" s="58"/>
      <c r="F159" s="58"/>
      <c r="G159" s="56"/>
      <c r="H159" s="12"/>
    </row>
    <row r="160" spans="1:8">
      <c r="A160" s="6"/>
      <c r="B160" s="12"/>
      <c r="C160" s="12"/>
      <c r="D160" s="67"/>
      <c r="E160" s="68"/>
      <c r="F160" s="69"/>
      <c r="G160" s="61"/>
      <c r="H160" s="12"/>
    </row>
    <row r="161" spans="1:8">
      <c r="A161" s="6"/>
      <c r="B161" s="110" t="s">
        <v>132</v>
      </c>
      <c r="C161" s="111"/>
      <c r="D161" s="111"/>
      <c r="E161" s="111"/>
      <c r="F161" s="111"/>
      <c r="G161" s="111"/>
      <c r="H161" s="111"/>
    </row>
    <row r="162" spans="1:8">
      <c r="A162" s="6"/>
      <c r="B162" s="110" t="s">
        <v>139</v>
      </c>
      <c r="C162" s="110"/>
      <c r="D162" s="110"/>
      <c r="E162" s="110"/>
      <c r="F162" s="110"/>
      <c r="G162" s="110"/>
      <c r="H162" s="12"/>
    </row>
    <row r="163" spans="1:8">
      <c r="A163" s="6"/>
      <c r="B163" s="12"/>
      <c r="C163" s="12"/>
      <c r="D163" s="7"/>
      <c r="E163" s="58"/>
      <c r="F163" s="58"/>
      <c r="G163" s="12"/>
      <c r="H163" s="12"/>
    </row>
    <row r="164" spans="1:8">
      <c r="A164" s="6"/>
      <c r="B164" s="12"/>
      <c r="C164" s="12"/>
      <c r="D164" s="7"/>
      <c r="E164" s="58"/>
      <c r="F164" s="58"/>
      <c r="G164" s="12"/>
      <c r="H164" s="12"/>
    </row>
    <row r="165" spans="1:8">
      <c r="A165" s="6"/>
      <c r="B165" s="12"/>
      <c r="C165" s="12"/>
      <c r="D165" s="7"/>
      <c r="E165" s="58"/>
      <c r="F165" s="58"/>
      <c r="G165" s="12"/>
      <c r="H165" s="12"/>
    </row>
    <row r="166" spans="1:8">
      <c r="A166" s="6"/>
      <c r="B166" s="12"/>
      <c r="C166" s="12"/>
      <c r="D166" s="7"/>
      <c r="E166" s="58"/>
      <c r="F166" s="58"/>
      <c r="G166" s="12"/>
      <c r="H166" s="12"/>
    </row>
    <row r="167" spans="1:8">
      <c r="A167" s="6"/>
      <c r="B167" s="12"/>
      <c r="C167" s="12"/>
      <c r="D167" s="7"/>
      <c r="E167" s="58"/>
      <c r="F167" s="58"/>
      <c r="G167" s="12"/>
      <c r="H167" s="12"/>
    </row>
    <row r="168" spans="1:8">
      <c r="A168" s="6"/>
      <c r="B168" s="110" t="s">
        <v>133</v>
      </c>
      <c r="C168" s="110"/>
      <c r="D168" s="110"/>
      <c r="E168" s="110"/>
      <c r="F168" s="110"/>
      <c r="G168" s="110"/>
      <c r="H168" s="12"/>
    </row>
  </sheetData>
  <mergeCells count="14">
    <mergeCell ref="B148:F149"/>
    <mergeCell ref="B162:G162"/>
    <mergeCell ref="B168:G168"/>
    <mergeCell ref="B150:C150"/>
    <mergeCell ref="D151:F151"/>
    <mergeCell ref="D152:G152"/>
    <mergeCell ref="D155:F155"/>
    <mergeCell ref="D158:F158"/>
    <mergeCell ref="B161:H161"/>
    <mergeCell ref="A15:F15"/>
    <mergeCell ref="A133:E133"/>
    <mergeCell ref="A134:E134"/>
    <mergeCell ref="A135:E135"/>
    <mergeCell ref="A138:F14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1</vt:i4>
      </vt:variant>
    </vt:vector>
  </HeadingPairs>
  <TitlesOfParts>
    <vt:vector size="4" baseType="lpstr">
      <vt:lpstr>Φύλλο1</vt:lpstr>
      <vt:lpstr>Φύλλο2</vt:lpstr>
      <vt:lpstr>Φύλλο3</vt:lpstr>
      <vt:lpstr>Φύλλο1!Print_Area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GR.PROMITHION</dc:creator>
  <cp:lastModifiedBy>Microsoft</cp:lastModifiedBy>
  <cp:lastPrinted>2017-01-25T09:09:09Z</cp:lastPrinted>
  <dcterms:created xsi:type="dcterms:W3CDTF">2016-01-27T11:33:11Z</dcterms:created>
  <dcterms:modified xsi:type="dcterms:W3CDTF">2017-01-25T09:22:21Z</dcterms:modified>
</cp:coreProperties>
</file>