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5" windowWidth="18975" windowHeight="11955"/>
  </bookViews>
  <sheets>
    <sheet name="Φύλλο1" sheetId="1" r:id="rId1"/>
    <sheet name="Φύλλο2" sheetId="2" r:id="rId2"/>
    <sheet name="Φύλλο3" sheetId="3" r:id="rId3"/>
  </sheets>
  <definedNames>
    <definedName name="_xlnm.Print_Area" localSheetId="0">Φύλλο1!$A$1:$F$29</definedName>
  </definedNames>
  <calcPr calcId="125725"/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17"/>
  <c r="F18"/>
  <c r="F19"/>
  <c r="F20"/>
  <c r="F21"/>
  <c r="F22"/>
  <c r="F23"/>
  <c r="F24"/>
  <c r="F25"/>
  <c r="F8"/>
  <c r="F26" l="1"/>
  <c r="F27" l="1"/>
  <c r="F28" s="1"/>
</calcChain>
</file>

<file path=xl/sharedStrings.xml><?xml version="1.0" encoding="utf-8"?>
<sst xmlns="http://schemas.openxmlformats.org/spreadsheetml/2006/main" count="54" uniqueCount="38">
  <si>
    <t xml:space="preserve">ΕΛΛΗΝΙΚΗ ΔΗΜΟΚΡΑΤΙΑ                                                  ΠΡΟΜΗΘΕΙΑ ΦΩΤΟΤΥΠΙΩΝ (ΣΧΕΔΙΩΝ),       </t>
  </si>
  <si>
    <t>ΝΟΜΟΣ ΞΑΝΘΗΣ                                                                ΒΙΒΛΙΟΔΕΣΙΑ, ΣΠΙΡΑΛ</t>
  </si>
  <si>
    <t>ΤΜΗΜΑ Δ/ΚΩΝ ΥΠΗΡΕΣΙΩΝ</t>
  </si>
  <si>
    <r>
      <t xml:space="preserve">                                               </t>
    </r>
    <r>
      <rPr>
        <b/>
        <u/>
        <sz val="11"/>
        <color theme="1"/>
        <rFont val="Calibri"/>
        <family val="2"/>
        <charset val="161"/>
        <scheme val="minor"/>
      </rPr>
      <t>ΕΝΔΕΙΚΤΙΚΟΣ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b/>
        <u/>
        <sz val="11"/>
        <color theme="1"/>
        <rFont val="Calibri"/>
        <family val="2"/>
        <charset val="161"/>
        <scheme val="minor"/>
      </rPr>
      <t>ΠΡΟΫΠΟΛΟΓΙΣΜΟΣ</t>
    </r>
    <r>
      <rPr>
        <b/>
        <sz val="11"/>
        <color theme="1"/>
        <rFont val="Calibri"/>
        <family val="2"/>
        <charset val="161"/>
        <scheme val="minor"/>
      </rPr>
      <t xml:space="preserve">      </t>
    </r>
  </si>
  <si>
    <t>α/α</t>
  </si>
  <si>
    <t>ΠΕΡΙΓΡΑΦΗ ΠΡΟΜΗΘΕΙΑΣ- ΕΡΓΑΣΙΑΣ</t>
  </si>
  <si>
    <t>ΜΟΝΑΔΑ ΜΕΤΡΗΣΗΣ</t>
  </si>
  <si>
    <t>ΠΟΣΟΤΗΤΑ</t>
  </si>
  <si>
    <t>ΠΡΟΫΠΟΛΟΓΙΣΜΟΣ (ΕΥΡΩ)</t>
  </si>
  <si>
    <t>ΣΥΝΟΛΙΚΗ ΔΑΠΑΝΗ</t>
  </si>
  <si>
    <t>ΦΩΤ.&amp; ΕΚΤΥΠΩΣΗ Α4 Α/Μ</t>
  </si>
  <si>
    <t>ΤΕΜΑΧΙΟ</t>
  </si>
  <si>
    <t>ΦΩΤ.&amp; ΕΚΤΥΠΩΣΗ Α4 έγχρωμη</t>
  </si>
  <si>
    <t>ΦΩΤ.&amp; ΕΚΤΥΠΩΣΗ Α3 Α/Μ</t>
  </si>
  <si>
    <t>ΦΩΤ.&amp; ΕΚΤΥΠΩΣΗ Α3 έγχρωμη</t>
  </si>
  <si>
    <t>ΦΩΤ.&amp; ΕΚΤΥΠΩΣΗ ΣΧΕΔΙΩΝ Α4</t>
  </si>
  <si>
    <t>Τ.Μ</t>
  </si>
  <si>
    <t>ΦΩΤ.&amp; ΕΚΤΥΠΩΣΗ ΣΧΕΔΙΩΝΕΓΧΡΩΜΑ (ΓΡΑΜΜΙΚΟ)</t>
  </si>
  <si>
    <t>ΦΩΤ.&amp; ΕΚΤΥΠΩΣΗ ΣΧΕΔΙΩΝ έγχρωμη (μες .κάλυψη)</t>
  </si>
  <si>
    <t>ΦΩΤ.&amp; ΕΚΤΥΠΩΣΗ ΣΧΕΔΙΩΝ έγχρωμο (poster)</t>
  </si>
  <si>
    <t>ΣΚΑΝΑΡΙΣΜΑ Α4-Α3</t>
  </si>
  <si>
    <t>ΣΚΑΝΑΡΙΣΜΑ ΣΧΕΔΙΩΝ&lt;1,5 μέτρων</t>
  </si>
  <si>
    <t>ΣΚΑΝΑΡΙΣΜΑ ΣΧΕΔΙΩΝ &gt;1,5 μέτρων</t>
  </si>
  <si>
    <t>Πλαστικοποίηση &lt;Α4</t>
  </si>
  <si>
    <t>Πλαστικοποίηση Α4</t>
  </si>
  <si>
    <t>Πλαστικοποίηση Α3</t>
  </si>
  <si>
    <t>Βιβλιοδεσία σπιράλ μικρό</t>
  </si>
  <si>
    <t>Βιβλιοδεσία σπιράλ μεσαίο</t>
  </si>
  <si>
    <t>Βιβλιοδεσία σπιράλ μεγάλο</t>
  </si>
  <si>
    <t>Θερμοκόλληση</t>
  </si>
  <si>
    <t xml:space="preserve">                                                                                                                                 Σύνολο:2000</t>
  </si>
  <si>
    <t xml:space="preserve">                                                                                                                                ΦΠΑ :      480</t>
  </si>
  <si>
    <t xml:space="preserve">Ξάνθη, 10/3/2017      Ο ΣΥΝΤΑΞΑΣ           ΕΛΕΓΧΘΗΚΕ       ΘΕΩΡΗΘΗΚΕ  </t>
  </si>
  <si>
    <t>ΦΠΑ</t>
  </si>
  <si>
    <t>ΣΥΝΟΛΟ</t>
  </si>
  <si>
    <t>ΓΕΝΙΚΟ ΣΥΝΟΛΟ</t>
  </si>
  <si>
    <r>
      <t xml:space="preserve">Δ/ΝΣΗ ΔΙΟΙΚΗΤΙΚΩΝ ΥΠΗΡΕΣΙΩΝ                                    ΠΡΟΫΠΟΛΟΓΙΣΜΟΣ: </t>
    </r>
    <r>
      <rPr>
        <b/>
        <sz val="11"/>
        <color theme="1"/>
        <rFont val="Calibri"/>
        <family val="2"/>
        <charset val="161"/>
        <scheme val="minor"/>
      </rPr>
      <t xml:space="preserve">2479,98 </t>
    </r>
    <r>
      <rPr>
        <sz val="11"/>
        <color theme="1"/>
        <rFont val="Calibri"/>
        <family val="2"/>
        <charset val="161"/>
        <scheme val="minor"/>
      </rPr>
      <t>ευρώ</t>
    </r>
  </si>
  <si>
    <t>ΔΗΜΟΣ ΞΑΝΘΗΣ                                                                 Κ.Α. 02. 10.6615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</si>
</sst>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9" fontId="0" fillId="0" borderId="0" xfId="0" applyNumberFormat="1"/>
    <xf numFmtId="2" fontId="0" fillId="0" borderId="0" xfId="0" applyNumberFormat="1"/>
    <xf numFmtId="2" fontId="0" fillId="0" borderId="2" xfId="0" applyNumberFormat="1" applyBorder="1" applyAlignment="1">
      <alignment vertical="top" wrapText="1"/>
    </xf>
    <xf numFmtId="2" fontId="0" fillId="0" borderId="4" xfId="0" applyNumberFormat="1" applyBorder="1" applyAlignment="1">
      <alignment vertical="top" wrapText="1"/>
    </xf>
    <xf numFmtId="2" fontId="0" fillId="0" borderId="5" xfId="0" applyNumberFormat="1" applyFill="1" applyBorder="1" applyAlignment="1">
      <alignment vertical="top" wrapText="1"/>
    </xf>
    <xf numFmtId="0" fontId="0" fillId="0" borderId="6" xfId="0" applyBorder="1" applyAlignment="1">
      <alignment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I8" sqref="I8"/>
    </sheetView>
  </sheetViews>
  <sheetFormatPr defaultRowHeight="15"/>
  <cols>
    <col min="1" max="1" width="8.140625" customWidth="1"/>
    <col min="2" max="2" width="23.7109375" customWidth="1"/>
    <col min="3" max="3" width="12.5703125" customWidth="1"/>
    <col min="4" max="4" width="14.28515625" customWidth="1"/>
    <col min="5" max="5" width="13.85546875" customWidth="1"/>
    <col min="6" max="6" width="12.85546875" style="6" customWidth="1"/>
  </cols>
  <sheetData>
    <row r="1" spans="1:6">
      <c r="A1" t="s">
        <v>0</v>
      </c>
    </row>
    <row r="2" spans="1:6">
      <c r="A2" t="s">
        <v>1</v>
      </c>
    </row>
    <row r="3" spans="1:6">
      <c r="A3" t="s">
        <v>37</v>
      </c>
    </row>
    <row r="4" spans="1:6">
      <c r="A4" t="s">
        <v>36</v>
      </c>
    </row>
    <row r="5" spans="1:6">
      <c r="A5" t="s">
        <v>2</v>
      </c>
    </row>
    <row r="6" spans="1:6" ht="15.75" thickBot="1">
      <c r="A6" t="s">
        <v>3</v>
      </c>
    </row>
    <row r="7" spans="1:6" ht="30.75" thickBot="1">
      <c r="A7" s="1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7" t="s">
        <v>9</v>
      </c>
    </row>
    <row r="8" spans="1:6" ht="30.75" thickBot="1">
      <c r="A8" s="3">
        <v>1</v>
      </c>
      <c r="B8" s="4" t="s">
        <v>10</v>
      </c>
      <c r="C8" s="4" t="s">
        <v>11</v>
      </c>
      <c r="D8" s="4">
        <v>2000</v>
      </c>
      <c r="E8" s="4">
        <v>3.3000000000000002E-2</v>
      </c>
      <c r="F8" s="8">
        <f>D8*E8</f>
        <v>66</v>
      </c>
    </row>
    <row r="9" spans="1:6" ht="30.75" thickBot="1">
      <c r="A9" s="3">
        <v>2</v>
      </c>
      <c r="B9" s="4" t="s">
        <v>12</v>
      </c>
      <c r="C9" s="4" t="s">
        <v>11</v>
      </c>
      <c r="D9" s="4">
        <v>1500</v>
      </c>
      <c r="E9" s="4">
        <v>0.22</v>
      </c>
      <c r="F9" s="8">
        <f t="shared" ref="F9:F25" si="0">D9*E9</f>
        <v>330</v>
      </c>
    </row>
    <row r="10" spans="1:6" ht="30.75" thickBot="1">
      <c r="A10" s="3">
        <v>3</v>
      </c>
      <c r="B10" s="4" t="s">
        <v>13</v>
      </c>
      <c r="C10" s="4" t="s">
        <v>11</v>
      </c>
      <c r="D10" s="4">
        <v>100</v>
      </c>
      <c r="E10" s="4">
        <v>7.0000000000000007E-2</v>
      </c>
      <c r="F10" s="8">
        <f t="shared" si="0"/>
        <v>7.0000000000000009</v>
      </c>
    </row>
    <row r="11" spans="1:6" ht="30.75" thickBot="1">
      <c r="A11" s="3">
        <v>4</v>
      </c>
      <c r="B11" s="4" t="s">
        <v>14</v>
      </c>
      <c r="C11" s="4" t="s">
        <v>11</v>
      </c>
      <c r="D11" s="4">
        <v>300</v>
      </c>
      <c r="E11" s="4">
        <v>0.4</v>
      </c>
      <c r="F11" s="8">
        <f t="shared" si="0"/>
        <v>120</v>
      </c>
    </row>
    <row r="12" spans="1:6" ht="30.75" thickBot="1">
      <c r="A12" s="3">
        <v>5</v>
      </c>
      <c r="B12" s="4" t="s">
        <v>15</v>
      </c>
      <c r="C12" s="4" t="s">
        <v>16</v>
      </c>
      <c r="D12" s="4">
        <v>60</v>
      </c>
      <c r="E12" s="4">
        <v>1.6</v>
      </c>
      <c r="F12" s="8">
        <f t="shared" si="0"/>
        <v>96</v>
      </c>
    </row>
    <row r="13" spans="1:6" ht="45.75" thickBot="1">
      <c r="A13" s="3">
        <v>6</v>
      </c>
      <c r="B13" s="4" t="s">
        <v>17</v>
      </c>
      <c r="C13" s="4" t="s">
        <v>16</v>
      </c>
      <c r="D13" s="4">
        <v>60</v>
      </c>
      <c r="E13" s="4">
        <v>3.22</v>
      </c>
      <c r="F13" s="8">
        <f t="shared" si="0"/>
        <v>193.20000000000002</v>
      </c>
    </row>
    <row r="14" spans="1:6" ht="45.75" thickBot="1">
      <c r="A14" s="3">
        <v>7</v>
      </c>
      <c r="B14" s="4" t="s">
        <v>18</v>
      </c>
      <c r="C14" s="4" t="s">
        <v>16</v>
      </c>
      <c r="D14" s="4">
        <v>60</v>
      </c>
      <c r="E14" s="4">
        <v>4.83</v>
      </c>
      <c r="F14" s="8">
        <f t="shared" si="0"/>
        <v>289.8</v>
      </c>
    </row>
    <row r="15" spans="1:6" ht="45.75" thickBot="1">
      <c r="A15" s="3">
        <v>8</v>
      </c>
      <c r="B15" s="4" t="s">
        <v>19</v>
      </c>
      <c r="C15" s="4" t="s">
        <v>16</v>
      </c>
      <c r="D15" s="4">
        <v>50</v>
      </c>
      <c r="E15" s="4">
        <v>12.1</v>
      </c>
      <c r="F15" s="8">
        <f t="shared" si="0"/>
        <v>605</v>
      </c>
    </row>
    <row r="16" spans="1:6" ht="30" customHeight="1" thickBot="1">
      <c r="A16" s="3">
        <v>9</v>
      </c>
      <c r="B16" s="4" t="s">
        <v>20</v>
      </c>
      <c r="C16" s="4" t="s">
        <v>11</v>
      </c>
      <c r="D16" s="4">
        <v>57</v>
      </c>
      <c r="E16" s="4">
        <v>3.3000000000000002E-2</v>
      </c>
      <c r="F16" s="8">
        <f t="shared" si="0"/>
        <v>1.881</v>
      </c>
    </row>
    <row r="17" spans="1:6" ht="30.75" thickBot="1">
      <c r="A17" s="3">
        <v>10</v>
      </c>
      <c r="B17" s="4" t="s">
        <v>21</v>
      </c>
      <c r="C17" s="4" t="s">
        <v>11</v>
      </c>
      <c r="D17" s="4">
        <v>60</v>
      </c>
      <c r="E17" s="4">
        <v>0.81</v>
      </c>
      <c r="F17" s="8">
        <f t="shared" si="0"/>
        <v>48.6</v>
      </c>
    </row>
    <row r="18" spans="1:6" ht="30.75" thickBot="1">
      <c r="A18" s="3">
        <v>11</v>
      </c>
      <c r="B18" s="4" t="s">
        <v>22</v>
      </c>
      <c r="C18" s="4" t="s">
        <v>11</v>
      </c>
      <c r="D18" s="4">
        <v>40</v>
      </c>
      <c r="E18" s="4">
        <v>1.2</v>
      </c>
      <c r="F18" s="8">
        <f t="shared" si="0"/>
        <v>48</v>
      </c>
    </row>
    <row r="19" spans="1:6" ht="15.75" thickBot="1">
      <c r="A19" s="3">
        <v>12</v>
      </c>
      <c r="B19" s="4" t="s">
        <v>23</v>
      </c>
      <c r="C19" s="4" t="s">
        <v>11</v>
      </c>
      <c r="D19" s="4">
        <v>30</v>
      </c>
      <c r="E19" s="4">
        <v>0.22</v>
      </c>
      <c r="F19" s="8">
        <f t="shared" si="0"/>
        <v>6.6</v>
      </c>
    </row>
    <row r="20" spans="1:6" ht="15.75" thickBot="1">
      <c r="A20" s="3">
        <v>13</v>
      </c>
      <c r="B20" s="4" t="s">
        <v>24</v>
      </c>
      <c r="C20" s="4" t="s">
        <v>11</v>
      </c>
      <c r="D20" s="4">
        <v>40</v>
      </c>
      <c r="E20" s="4">
        <v>0.32</v>
      </c>
      <c r="F20" s="8">
        <f t="shared" si="0"/>
        <v>12.8</v>
      </c>
    </row>
    <row r="21" spans="1:6" ht="15.75" thickBot="1">
      <c r="A21" s="3">
        <v>14</v>
      </c>
      <c r="B21" s="4" t="s">
        <v>25</v>
      </c>
      <c r="C21" s="4" t="s">
        <v>11</v>
      </c>
      <c r="D21" s="4">
        <v>30</v>
      </c>
      <c r="E21" s="4">
        <v>0.65</v>
      </c>
      <c r="F21" s="8">
        <f t="shared" si="0"/>
        <v>19.5</v>
      </c>
    </row>
    <row r="22" spans="1:6" ht="30.75" thickBot="1">
      <c r="A22" s="3">
        <v>15</v>
      </c>
      <c r="B22" s="4" t="s">
        <v>26</v>
      </c>
      <c r="C22" s="4" t="s">
        <v>11</v>
      </c>
      <c r="D22" s="4">
        <v>50</v>
      </c>
      <c r="E22" s="4">
        <v>0.65</v>
      </c>
      <c r="F22" s="8">
        <f t="shared" si="0"/>
        <v>32.5</v>
      </c>
    </row>
    <row r="23" spans="1:6" ht="30.75" thickBot="1">
      <c r="A23" s="3">
        <v>16</v>
      </c>
      <c r="B23" s="4" t="s">
        <v>27</v>
      </c>
      <c r="C23" s="4" t="s">
        <v>11</v>
      </c>
      <c r="D23" s="4">
        <v>40</v>
      </c>
      <c r="E23" s="4">
        <v>0.73</v>
      </c>
      <c r="F23" s="8">
        <f t="shared" si="0"/>
        <v>29.2</v>
      </c>
    </row>
    <row r="24" spans="1:6" ht="30.75" thickBot="1">
      <c r="A24" s="3">
        <v>17</v>
      </c>
      <c r="B24" s="4" t="s">
        <v>28</v>
      </c>
      <c r="C24" s="4" t="s">
        <v>11</v>
      </c>
      <c r="D24" s="4">
        <v>30</v>
      </c>
      <c r="E24" s="4">
        <v>0.97</v>
      </c>
      <c r="F24" s="8">
        <f t="shared" si="0"/>
        <v>29.099999999999998</v>
      </c>
    </row>
    <row r="25" spans="1:6" ht="15.75" thickBot="1">
      <c r="A25" s="3">
        <v>18</v>
      </c>
      <c r="B25" s="4" t="s">
        <v>29</v>
      </c>
      <c r="C25" s="4" t="s">
        <v>11</v>
      </c>
      <c r="D25" s="4">
        <v>40</v>
      </c>
      <c r="E25" s="4">
        <v>1.62</v>
      </c>
      <c r="F25" s="8">
        <f t="shared" si="0"/>
        <v>64.800000000000011</v>
      </c>
    </row>
    <row r="26" spans="1:6">
      <c r="A26" t="s">
        <v>30</v>
      </c>
      <c r="D26" s="10" t="s">
        <v>34</v>
      </c>
      <c r="E26" s="10"/>
      <c r="F26" s="9">
        <f>SUM(F8:F25)</f>
        <v>1999.9809999999998</v>
      </c>
    </row>
    <row r="27" spans="1:6">
      <c r="A27" t="s">
        <v>31</v>
      </c>
      <c r="D27" t="s">
        <v>33</v>
      </c>
      <c r="E27" s="5">
        <v>0.24</v>
      </c>
      <c r="F27" s="9">
        <f>F26*E27</f>
        <v>479.99543999999992</v>
      </c>
    </row>
    <row r="28" spans="1:6">
      <c r="D28" t="s">
        <v>35</v>
      </c>
      <c r="F28" s="6">
        <f>F26+F27</f>
        <v>2479.9764399999995</v>
      </c>
    </row>
    <row r="29" spans="1:6">
      <c r="A29" t="s">
        <v>32</v>
      </c>
    </row>
  </sheetData>
  <mergeCells count="1">
    <mergeCell ref="D26:E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2017-04-03T06:53:26Z</dcterms:modified>
</cp:coreProperties>
</file>