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9440" windowHeight="12645"/>
  </bookViews>
  <sheets>
    <sheet name="Φύλλο1" sheetId="1" r:id="rId1"/>
  </sheets>
  <definedNames>
    <definedName name="_xlnm.Print_Area" localSheetId="0">Φύλλο1!$A$1:$F$95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/>
  <c r="F21" l="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20"/>
  <c r="F76" l="1"/>
  <c r="F77" s="1"/>
  <c r="F78" l="1"/>
</calcChain>
</file>

<file path=xl/sharedStrings.xml><?xml version="1.0" encoding="utf-8"?>
<sst xmlns="http://schemas.openxmlformats.org/spreadsheetml/2006/main" count="146" uniqueCount="94">
  <si>
    <t>ΕΛΛΗΝΙΚΗ ΔΗΜΟΚΡΑΤΙΑ</t>
  </si>
  <si>
    <t xml:space="preserve">ΝΟΜΟΣ ΞΑΝΘΗΣ                                                                                       </t>
  </si>
  <si>
    <t xml:space="preserve">ΔΗΜΟΣ ΞΑΝΘΗΣ                                                                  </t>
  </si>
  <si>
    <t>Τηλ. 25410-68003</t>
  </si>
  <si>
    <t>α/α</t>
  </si>
  <si>
    <t>ΠΕΡΙΓΡΑΦΗ ΕΙΔΟΥΣ</t>
  </si>
  <si>
    <t>ΜΟΝΑΔΑ</t>
  </si>
  <si>
    <t>ΠΟΣΟΤΗΤΑ</t>
  </si>
  <si>
    <t>ΤΙΜΗ ΜΟΝΑΔΑΣ</t>
  </si>
  <si>
    <t>ΜΕΡΙΚΗ ΔΑΠΑΝΗ</t>
  </si>
  <si>
    <t>ΕΡΓΑΣΙΑ ΑΝΑ ΩΡΑ</t>
  </si>
  <si>
    <t>ΜΑΧΑΙΡΙΑ</t>
  </si>
  <si>
    <t xml:space="preserve">ΕΛΑΤΗΡΙΑ ΠΙΣΤΩΝΙΟΥ </t>
  </si>
  <si>
    <t>ΑΛΥΣΙΔΕΣ ΑΛΥΣΟΠΡΙΟΝΟΥ</t>
  </si>
  <si>
    <t>ΑΝΤΛΙΕΣ ΛΑΔΙΟΥ ΔΙΑΦΟΡΕΣ</t>
  </si>
  <si>
    <t>ΡΟΥΛΕΜΑΝ ΚΑΜΠΑΝΑΣ</t>
  </si>
  <si>
    <t>ΒΑΣΗ ΚΑΜΠΑΝΑΣ</t>
  </si>
  <si>
    <t>ΕΛΑΤΗΡΙΑ ΧΕΙΡΟΜΙΖΑΣ</t>
  </si>
  <si>
    <t>ΜΠΟΥΖΟΝΙΑ ΛΑΜΑΣ</t>
  </si>
  <si>
    <t>ΓΡΑΣΟΓΡΑΦΙΤΕΣ</t>
  </si>
  <si>
    <t>ΡΟΔΕΣ ΧΛΟΟΚΟΠΤΙΚΟΥ ΜΠΡΟΣΤΙΝΕΣ</t>
  </si>
  <si>
    <t>ΡΟΔΕΣ ΧΛΟΟΚΟΠΤΙΚΟΥ ΠΙΣΙΝΕΣ</t>
  </si>
  <si>
    <t>ΣΕΤ ΑΝΥΨΩΣΗΣ ΡΟΔΑΣ ΧΛΟΟΚΟΠΤΙΚΟΥ</t>
  </si>
  <si>
    <t>ΡΟΥΛΕΜΑΝ ΡΟΔΑΣ ΧΛΟΟΚΟΠΤΙΚΟΥ</t>
  </si>
  <si>
    <t>ΝΤΙΖΕΣ ΓΚΑΖΙΟΥ (ΓΝΗΣΙΕΣ)</t>
  </si>
  <si>
    <t xml:space="preserve">ΡΕΓΟΥΛΑΤΟΡΟΣ ΚΑΜΠΑΝΑΣ </t>
  </si>
  <si>
    <t>ΑΕΡΟΠΛΑΝΑΚΙ ΒΕΛΟΝΑΣ</t>
  </si>
  <si>
    <t>ΣΦΗΝΕΣ ΒΟΛΑΝ</t>
  </si>
  <si>
    <t>ΛΑΣΤΙΧΑ ΣΤΕΓΑΝΑ ΡΕΖΕΡΒΟΥΑΡ</t>
  </si>
  <si>
    <t>ΝΤΙΖΕΣ ΦΡΕΝΟΥ</t>
  </si>
  <si>
    <t>ΚΑΠΑΚΙΑ ΧΕΙΡΟΜΙΖΑΣ</t>
  </si>
  <si>
    <t>ΣΚΑΝΔΑΛΕΣ ΓΚΑΖΙΟΥ ΧΛΟΟΚΟΠΤΙΚΟΥ</t>
  </si>
  <si>
    <t>ΒΑΣΗ ΦΙΛΤΡΟΥ ΑΕΡΟΣ</t>
  </si>
  <si>
    <t>ΖΩΝΕΣ ΜΕΤΑΦΟΡΑΣ ΧΛΟΟΚΟΠΤΙΚΩΝ</t>
  </si>
  <si>
    <t xml:space="preserve">56  Μετρά </t>
  </si>
  <si>
    <t xml:space="preserve">Τεμάχια </t>
  </si>
  <si>
    <t>&gt;&gt;</t>
  </si>
  <si>
    <t>Ώρα</t>
  </si>
  <si>
    <t>ΗΛΕΚΤΡΟΝΙΚΕΣ ΑΝΑΦΛΕΞΕΙΣ</t>
  </si>
  <si>
    <t>ΜΠΟΥΖΙ  ΚΟΝΤΟΛΑΙΜΑ Μ6</t>
  </si>
  <si>
    <t>ΓΥΑΛΙΑ ΘΑΜΝΟΚΟΠΤΙΚΩΝ</t>
  </si>
  <si>
    <t>ΚΑΡΠΥΛΑΤΕΡ ΔΙΑΦΟΡΑ</t>
  </si>
  <si>
    <t>ΒΕΛΟΝΕΣ ΚΑΡΜΠΥΛΑΤΕΡ</t>
  </si>
  <si>
    <t xml:space="preserve">ΑΜΟΡΝΤΙΣΕΡ ΑΛΥΣΟΠΡΙΟΝΟΥ </t>
  </si>
  <si>
    <t>ΣΕΤ ΒΕΛΟΝΕΣ ΚΑΡΜΠΥΛΑΤΕΡ</t>
  </si>
  <si>
    <t>ΦΟΥΣΚΕΣ ΚΑΡΜΠΥΛΑΤΕΡ</t>
  </si>
  <si>
    <t>ΣΕΤ ΜΕΜΒΡΑΝΕΣ ΚΑΡΜΠΥΛΑΤΕΡ (STIHL)</t>
  </si>
  <si>
    <t xml:space="preserve">ΚΕΦΑΛΕΣ (AUTOCUT 40-2) ΓΙΑ ΧΟΡΤΟΚΟΠΤΙΚΑ (STIHL) </t>
  </si>
  <si>
    <t xml:space="preserve">ΚΑΜΠΑΝΕΣ ΘΑΜΝΟΚΟΠΤΙΚΩΝ </t>
  </si>
  <si>
    <t>ΦΙΛΤΡΑ ΑΕΡΟΣ (STIHL)</t>
  </si>
  <si>
    <t>ΜΑΣΚΕΣ ΧΛΟΟΚΟΠΤΙΚΩΝ (STIHL)</t>
  </si>
  <si>
    <t>ΣΕΤ ΦΛΑΝΤΖΕΣ</t>
  </si>
  <si>
    <t>ΛΙΜΕΣ ΠΛΑΚΕ</t>
  </si>
  <si>
    <t xml:space="preserve">ΛΙΜΕΣ ΣΤΡΟΓΓΥΛΕΣ </t>
  </si>
  <si>
    <t>ΚΑΠΑΚΙΑ ΡΕΖΕΡΒΟΥΑΡ</t>
  </si>
  <si>
    <t>ΠΑΞΙΜΑΔΙΑ ΛΑΜΑΣ</t>
  </si>
  <si>
    <t>ΠΑΠΑΔΕΣ ΜΠΟΥΖΙΟΥ</t>
  </si>
  <si>
    <t>ΒΟΛΑΝ ΡΕΥΜΑΤΟΣ</t>
  </si>
  <si>
    <t xml:space="preserve">ΔΙΣΚΟΙ ΚΟΠΗΣ (STIHL)  </t>
  </si>
  <si>
    <t>ΔΙΑΚΟΠΤΕΣ OFF - ON</t>
  </si>
  <si>
    <t>ΓΡΑΝΑΖΙΑ ΚΑΜΠΑΝΑΣ</t>
  </si>
  <si>
    <t>ΠΡΟΦΥΛΑΧΤΗΡΕΣ ΙΜΑΝΤΑ ΧΛΟΟΚΟΠΤΙΚΟΥ</t>
  </si>
  <si>
    <t>ΒΑΣΕΙΣ ΜΑΧΑΙΡΙΟΥ</t>
  </si>
  <si>
    <t>ΠΡΟΦΥΛΑΚΤΗΡΕΣ ΧΛΟΟΛΟΠΤΙΚΩΝ</t>
  </si>
  <si>
    <t xml:space="preserve">ΟΦΑΛΟΥΣ ΓΙΑ  ΧΟΡΤΟΚΟΠΤΙΚΑ (STIHL) </t>
  </si>
  <si>
    <t>ΜΕΣΙΝΕΖΑ ΓΙΑ ΧΟΡΤΟΚΟΠΤΙΚΑ (STIHL) 3 mm</t>
  </si>
  <si>
    <t>ΦΙΛΤΡΑ ΒΕΝΖΙΝΗΣ (STIHL)</t>
  </si>
  <si>
    <t>ΦΙΛΤΡΟ ΧΛΟΟΚΟΠΤΙΚΟΥ ΜΕ ΡΟΔΕΣ</t>
  </si>
  <si>
    <t>ΛΑΜΕΣ ΑΛΥΣΟΠΡΙΟΝΟΥ 50 cm</t>
  </si>
  <si>
    <t>ΕΝΔΕΙΚΤΙΚΟΣ ΠΡΟΫΠΟΛΟΓΙΣΜΟΣ</t>
  </si>
  <si>
    <t>ΣΥΝΟΛΟ</t>
  </si>
  <si>
    <t xml:space="preserve">ΓΕΝΙΚΟ ΣΥΝΟΛΟ </t>
  </si>
  <si>
    <t>ΔΙΣΚΟΙ ΣΥΜΠΛΕΚΤΗ</t>
  </si>
  <si>
    <t xml:space="preserve">       Χοτζιάρ Χακή</t>
  </si>
  <si>
    <t xml:space="preserve">       Γεωπόνος ΤΕ</t>
  </si>
  <si>
    <t xml:space="preserve">                                    Γεωπόνος ΤΕ</t>
  </si>
  <si>
    <t>ΦΠΑ 24%</t>
  </si>
  <si>
    <t xml:space="preserve">&amp; Ποιότητας Ζωής </t>
  </si>
  <si>
    <t xml:space="preserve">         Ο Προϊστάμενος Δ/νσης </t>
  </si>
  <si>
    <t xml:space="preserve">                                  ΘΕΩΡΗΘΗΚΕ </t>
  </si>
  <si>
    <t xml:space="preserve">                Γεωπόνος ΤΕ</t>
  </si>
  <si>
    <t xml:space="preserve">                                             Περιβάλλοντος &amp; Ποιότητας Ζωής</t>
  </si>
  <si>
    <t xml:space="preserve">                                       Μπαμπάτσος Αθανάσιος</t>
  </si>
  <si>
    <t xml:space="preserve">            Βασίλα Αναστασία</t>
  </si>
  <si>
    <t xml:space="preserve">     Τμήματος Πρασίνου</t>
  </si>
  <si>
    <t xml:space="preserve">        Ο Συντάξας</t>
  </si>
  <si>
    <t xml:space="preserve">Η Προϊσταμένη </t>
  </si>
  <si>
    <t xml:space="preserve">Τμήμα Πρασίνου                                                                          </t>
  </si>
  <si>
    <t xml:space="preserve">                </t>
  </si>
  <si>
    <t xml:space="preserve">Δ/νση Περιβάλλοντος </t>
  </si>
  <si>
    <t xml:space="preserve">Πληρ. Βασίλα Αναστασία                         </t>
  </si>
  <si>
    <t xml:space="preserve">Αρ. Μελέτης: Υ2/2019    </t>
  </si>
  <si>
    <t>ΕΠΙΣΚΕΥΗ ΚΑΙ ΣΥΝΤΗΡΗΣΗ ΜΗΧΑΝΗΜΑΤΩΝ ΚΗΠΟΥΡΙΚΗΣ                                                     (ΧΛΟΟΚΟΠΤΙΚΑ - ΘΑΜΝΟΚΟΠΤΙΚΑ - ΑΛΥΣΟΠΡΙΟΝΑ)</t>
  </si>
  <si>
    <t xml:space="preserve">                                     Ξάνθη  28-02-2019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</si>
</sst>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  <charset val="161"/>
    </font>
    <font>
      <sz val="10"/>
      <color theme="1"/>
      <name val="Arial"/>
      <family val="2"/>
      <charset val="161"/>
    </font>
    <font>
      <b/>
      <sz val="10"/>
      <color theme="1"/>
      <name val="Arial"/>
      <family val="2"/>
      <charset val="161"/>
    </font>
    <font>
      <b/>
      <u/>
      <sz val="10"/>
      <color theme="1"/>
      <name val="Arial"/>
      <family val="2"/>
      <charset val="161"/>
    </font>
    <font>
      <sz val="9"/>
      <color theme="1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76199</xdr:colOff>
      <xdr:row>0</xdr:row>
      <xdr:rowOff>0</xdr:rowOff>
    </xdr:from>
    <xdr:to>
      <xdr:col>1</xdr:col>
      <xdr:colOff>809624</xdr:colOff>
      <xdr:row>3</xdr:row>
      <xdr:rowOff>0</xdr:rowOff>
    </xdr:to>
    <xdr:pic>
      <xdr:nvPicPr>
        <xdr:cNvPr id="3" name="Εικόνα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23849" y="0"/>
          <a:ext cx="733425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R95"/>
  <sheetViews>
    <sheetView tabSelected="1" topLeftCell="A61" zoomScaleNormal="100" zoomScaleSheetLayoutView="75" workbookViewId="0">
      <selection activeCell="D13" sqref="D13"/>
    </sheetView>
  </sheetViews>
  <sheetFormatPr defaultRowHeight="15"/>
  <cols>
    <col min="1" max="1" width="3.7109375" customWidth="1"/>
    <col min="2" max="2" width="32.42578125" customWidth="1"/>
    <col min="3" max="3" width="11.42578125" customWidth="1"/>
    <col min="4" max="4" width="12.42578125" customWidth="1"/>
    <col min="5" max="5" width="12.85546875" customWidth="1"/>
    <col min="6" max="6" width="16" customWidth="1"/>
    <col min="8" max="8" width="15.28515625" customWidth="1"/>
  </cols>
  <sheetData>
    <row r="4" spans="1:9">
      <c r="A4" s="29" t="s">
        <v>0</v>
      </c>
      <c r="B4" s="29"/>
      <c r="C4" s="29"/>
      <c r="D4" s="14"/>
      <c r="E4" s="14"/>
      <c r="F4" s="17"/>
    </row>
    <row r="5" spans="1:9">
      <c r="A5" s="29" t="s">
        <v>1</v>
      </c>
      <c r="B5" s="29"/>
      <c r="C5" s="14"/>
      <c r="D5" s="14"/>
      <c r="E5" s="17"/>
      <c r="F5" s="17"/>
    </row>
    <row r="6" spans="1:9">
      <c r="A6" s="29" t="s">
        <v>2</v>
      </c>
      <c r="B6" s="29"/>
      <c r="C6" s="14"/>
      <c r="D6" s="14"/>
      <c r="E6" s="17"/>
      <c r="F6" s="17"/>
    </row>
    <row r="7" spans="1:9">
      <c r="A7" s="29" t="s">
        <v>89</v>
      </c>
      <c r="B7" s="29"/>
      <c r="C7" s="14"/>
      <c r="D7" s="14"/>
      <c r="E7" s="17"/>
      <c r="F7" s="17"/>
    </row>
    <row r="8" spans="1:9">
      <c r="A8" s="29" t="s">
        <v>77</v>
      </c>
      <c r="B8" s="29"/>
      <c r="C8" s="14"/>
      <c r="D8" s="14"/>
      <c r="E8" s="17"/>
      <c r="F8" s="17"/>
    </row>
    <row r="9" spans="1:9">
      <c r="A9" s="30" t="s">
        <v>87</v>
      </c>
      <c r="B9" s="30"/>
      <c r="C9" s="14"/>
      <c r="D9" s="14"/>
      <c r="E9" s="17"/>
      <c r="F9" s="17"/>
      <c r="G9" s="1"/>
      <c r="H9" s="1"/>
      <c r="I9" s="1"/>
    </row>
    <row r="10" spans="1:9">
      <c r="A10" s="31" t="s">
        <v>90</v>
      </c>
      <c r="B10" s="31"/>
      <c r="C10" s="15"/>
      <c r="D10" s="15"/>
      <c r="E10" s="17"/>
      <c r="F10" s="17"/>
    </row>
    <row r="11" spans="1:9">
      <c r="A11" s="31" t="s">
        <v>3</v>
      </c>
      <c r="B11" s="31"/>
      <c r="C11" s="15"/>
      <c r="D11" s="15"/>
      <c r="E11" s="17"/>
      <c r="F11" s="17"/>
    </row>
    <row r="12" spans="1:9">
      <c r="A12" s="16"/>
      <c r="B12" s="16"/>
      <c r="C12" s="15"/>
      <c r="D12" s="15"/>
      <c r="E12" s="17"/>
      <c r="F12" s="17"/>
    </row>
    <row r="13" spans="1:9">
      <c r="A13" s="31" t="s">
        <v>91</v>
      </c>
      <c r="B13" s="31"/>
      <c r="C13" s="15"/>
      <c r="D13" s="15"/>
      <c r="E13" s="17"/>
      <c r="F13" s="17"/>
    </row>
    <row r="14" spans="1:9">
      <c r="A14" s="16"/>
      <c r="B14" s="16"/>
      <c r="C14" s="15"/>
      <c r="D14" s="15"/>
      <c r="E14" s="17"/>
      <c r="F14" s="17"/>
    </row>
    <row r="15" spans="1:9">
      <c r="A15" s="17"/>
      <c r="B15" s="28" t="s">
        <v>69</v>
      </c>
      <c r="C15" s="28"/>
      <c r="D15" s="28"/>
      <c r="E15" s="28"/>
      <c r="F15" s="28"/>
    </row>
    <row r="16" spans="1:9" ht="9" customHeight="1">
      <c r="A16" s="17"/>
      <c r="B16" s="18"/>
      <c r="C16" s="18"/>
      <c r="D16" s="18"/>
      <c r="E16" s="18"/>
      <c r="F16" s="18"/>
    </row>
    <row r="17" spans="1:18" ht="33.75" customHeight="1">
      <c r="A17" s="26" t="s">
        <v>92</v>
      </c>
      <c r="B17" s="26"/>
      <c r="C17" s="26"/>
      <c r="D17" s="26"/>
      <c r="E17" s="26"/>
      <c r="F17" s="26"/>
      <c r="G17" s="2"/>
      <c r="H17" s="2"/>
      <c r="I17" s="2"/>
      <c r="J17" s="2"/>
      <c r="L17" s="2"/>
      <c r="M17" s="2"/>
      <c r="N17" s="2"/>
      <c r="O17" s="2"/>
      <c r="P17" s="2"/>
      <c r="Q17" s="2"/>
      <c r="R17" s="2"/>
    </row>
    <row r="18" spans="1:18" ht="8.25" customHeight="1">
      <c r="A18" s="19"/>
      <c r="B18" s="19"/>
      <c r="C18" s="19"/>
      <c r="D18" s="19"/>
      <c r="E18" s="19"/>
      <c r="F18" s="19"/>
      <c r="G18" s="2"/>
      <c r="H18" s="2"/>
      <c r="I18" s="2"/>
      <c r="J18" s="2"/>
      <c r="L18" s="2"/>
      <c r="M18" s="2"/>
      <c r="N18" s="2"/>
      <c r="O18" s="2"/>
      <c r="P18" s="2"/>
      <c r="Q18" s="2"/>
      <c r="R18" s="2"/>
    </row>
    <row r="19" spans="1:18" ht="30" customHeight="1">
      <c r="A19" s="4" t="s">
        <v>4</v>
      </c>
      <c r="B19" s="5" t="s">
        <v>5</v>
      </c>
      <c r="C19" s="5" t="s">
        <v>6</v>
      </c>
      <c r="D19" s="5" t="s">
        <v>7</v>
      </c>
      <c r="E19" s="5" t="s">
        <v>8</v>
      </c>
      <c r="F19" s="5" t="s">
        <v>9</v>
      </c>
    </row>
    <row r="20" spans="1:18" ht="26.25" customHeight="1">
      <c r="A20" s="6">
        <v>1</v>
      </c>
      <c r="B20" s="3" t="s">
        <v>65</v>
      </c>
      <c r="C20" s="3" t="s">
        <v>34</v>
      </c>
      <c r="D20" s="3">
        <v>70</v>
      </c>
      <c r="E20" s="8">
        <v>17.05</v>
      </c>
      <c r="F20" s="8">
        <f>D20*E20</f>
        <v>1193.5</v>
      </c>
    </row>
    <row r="21" spans="1:18" ht="26.25" customHeight="1">
      <c r="A21" s="6">
        <v>2</v>
      </c>
      <c r="B21" s="3" t="s">
        <v>47</v>
      </c>
      <c r="C21" s="3" t="s">
        <v>35</v>
      </c>
      <c r="D21" s="3">
        <v>20</v>
      </c>
      <c r="E21" s="8">
        <v>38.08</v>
      </c>
      <c r="F21" s="8">
        <f t="shared" ref="F21:F75" si="0">D21*E21</f>
        <v>761.59999999999991</v>
      </c>
    </row>
    <row r="22" spans="1:18" ht="29.1" customHeight="1">
      <c r="A22" s="6">
        <v>3</v>
      </c>
      <c r="B22" s="3" t="s">
        <v>64</v>
      </c>
      <c r="C22" s="3" t="s">
        <v>35</v>
      </c>
      <c r="D22" s="3">
        <v>20</v>
      </c>
      <c r="E22" s="8">
        <v>15.4</v>
      </c>
      <c r="F22" s="8">
        <f t="shared" si="0"/>
        <v>308</v>
      </c>
    </row>
    <row r="23" spans="1:18" ht="24.75" customHeight="1">
      <c r="A23" s="6">
        <v>4</v>
      </c>
      <c r="B23" s="3" t="s">
        <v>46</v>
      </c>
      <c r="C23" s="3" t="s">
        <v>35</v>
      </c>
      <c r="D23" s="3">
        <v>20</v>
      </c>
      <c r="E23" s="8">
        <v>15.4</v>
      </c>
      <c r="F23" s="8">
        <f t="shared" si="0"/>
        <v>308</v>
      </c>
    </row>
    <row r="24" spans="1:18" ht="20.100000000000001" customHeight="1">
      <c r="A24" s="6">
        <v>5</v>
      </c>
      <c r="B24" s="3" t="s">
        <v>48</v>
      </c>
      <c r="C24" s="23" t="s">
        <v>36</v>
      </c>
      <c r="D24" s="3">
        <v>10</v>
      </c>
      <c r="E24" s="8">
        <v>52.8</v>
      </c>
      <c r="F24" s="8">
        <f t="shared" si="0"/>
        <v>528</v>
      </c>
    </row>
    <row r="25" spans="1:18" ht="20.100000000000001" customHeight="1">
      <c r="A25" s="6">
        <v>6</v>
      </c>
      <c r="B25" s="3" t="s">
        <v>39</v>
      </c>
      <c r="C25" s="23" t="s">
        <v>36</v>
      </c>
      <c r="D25" s="3">
        <v>200</v>
      </c>
      <c r="E25" s="8">
        <v>2.75</v>
      </c>
      <c r="F25" s="8">
        <f t="shared" si="0"/>
        <v>550</v>
      </c>
    </row>
    <row r="26" spans="1:18" ht="20.100000000000001" customHeight="1">
      <c r="A26" s="6">
        <v>7</v>
      </c>
      <c r="B26" s="3" t="s">
        <v>49</v>
      </c>
      <c r="C26" s="23" t="s">
        <v>36</v>
      </c>
      <c r="D26" s="3">
        <v>20</v>
      </c>
      <c r="E26" s="8">
        <v>13.97</v>
      </c>
      <c r="F26" s="8">
        <f t="shared" si="0"/>
        <v>279.40000000000003</v>
      </c>
    </row>
    <row r="27" spans="1:18" ht="21.75" customHeight="1">
      <c r="A27" s="6">
        <v>8</v>
      </c>
      <c r="B27" s="3" t="s">
        <v>50</v>
      </c>
      <c r="C27" s="23" t="s">
        <v>36</v>
      </c>
      <c r="D27" s="3">
        <v>30</v>
      </c>
      <c r="E27" s="8">
        <v>8.8000000000000007</v>
      </c>
      <c r="F27" s="8">
        <f t="shared" si="0"/>
        <v>264</v>
      </c>
    </row>
    <row r="28" spans="1:18" ht="14.25" customHeight="1">
      <c r="A28" s="6">
        <v>9</v>
      </c>
      <c r="B28" s="3" t="s">
        <v>11</v>
      </c>
      <c r="C28" s="23" t="s">
        <v>36</v>
      </c>
      <c r="D28" s="3">
        <v>20</v>
      </c>
      <c r="E28" s="8">
        <v>25.03</v>
      </c>
      <c r="F28" s="8">
        <f t="shared" si="0"/>
        <v>500.6</v>
      </c>
    </row>
    <row r="29" spans="1:18" ht="20.100000000000001" customHeight="1">
      <c r="A29" s="6">
        <v>10</v>
      </c>
      <c r="B29" s="3" t="s">
        <v>66</v>
      </c>
      <c r="C29" s="23" t="s">
        <v>36</v>
      </c>
      <c r="D29" s="3">
        <v>25</v>
      </c>
      <c r="E29" s="8">
        <v>4.95</v>
      </c>
      <c r="F29" s="8">
        <f t="shared" si="0"/>
        <v>123.75</v>
      </c>
    </row>
    <row r="30" spans="1:18" ht="20.100000000000001" customHeight="1">
      <c r="A30" s="6">
        <v>11</v>
      </c>
      <c r="B30" s="3" t="s">
        <v>12</v>
      </c>
      <c r="C30" s="23" t="s">
        <v>36</v>
      </c>
      <c r="D30" s="3">
        <v>12</v>
      </c>
      <c r="E30" s="8">
        <v>13.64</v>
      </c>
      <c r="F30" s="8">
        <f t="shared" si="0"/>
        <v>163.68</v>
      </c>
    </row>
    <row r="31" spans="1:18" ht="17.25" customHeight="1">
      <c r="A31" s="6">
        <v>12</v>
      </c>
      <c r="B31" s="3" t="s">
        <v>51</v>
      </c>
      <c r="C31" s="23" t="s">
        <v>36</v>
      </c>
      <c r="D31" s="3">
        <v>20</v>
      </c>
      <c r="E31" s="8">
        <v>9.35</v>
      </c>
      <c r="F31" s="8">
        <f t="shared" si="0"/>
        <v>187</v>
      </c>
    </row>
    <row r="32" spans="1:18" ht="20.100000000000001" customHeight="1">
      <c r="A32" s="6">
        <v>13</v>
      </c>
      <c r="B32" s="3" t="s">
        <v>13</v>
      </c>
      <c r="C32" s="23" t="s">
        <v>36</v>
      </c>
      <c r="D32" s="3">
        <v>30</v>
      </c>
      <c r="E32" s="8">
        <v>20.079999999999998</v>
      </c>
      <c r="F32" s="8">
        <f t="shared" si="0"/>
        <v>602.4</v>
      </c>
    </row>
    <row r="33" spans="1:6" ht="20.100000000000001" customHeight="1">
      <c r="A33" s="6">
        <v>14</v>
      </c>
      <c r="B33" s="3" t="s">
        <v>14</v>
      </c>
      <c r="C33" s="23" t="s">
        <v>36</v>
      </c>
      <c r="D33" s="3">
        <v>10</v>
      </c>
      <c r="E33" s="8">
        <v>50.22</v>
      </c>
      <c r="F33" s="8">
        <f t="shared" si="0"/>
        <v>502.2</v>
      </c>
    </row>
    <row r="34" spans="1:6" ht="19.5" customHeight="1">
      <c r="A34" s="6">
        <v>15</v>
      </c>
      <c r="B34" s="3" t="s">
        <v>52</v>
      </c>
      <c r="C34" s="23" t="s">
        <v>36</v>
      </c>
      <c r="D34" s="3">
        <v>30</v>
      </c>
      <c r="E34" s="8">
        <v>4.4000000000000004</v>
      </c>
      <c r="F34" s="8">
        <f t="shared" si="0"/>
        <v>132</v>
      </c>
    </row>
    <row r="35" spans="1:6" ht="18.75" customHeight="1">
      <c r="A35" s="6">
        <v>16</v>
      </c>
      <c r="B35" s="3" t="s">
        <v>53</v>
      </c>
      <c r="C35" s="23" t="s">
        <v>36</v>
      </c>
      <c r="D35" s="3">
        <v>30</v>
      </c>
      <c r="E35" s="8">
        <v>1.65</v>
      </c>
      <c r="F35" s="8">
        <f t="shared" si="0"/>
        <v>49.5</v>
      </c>
    </row>
    <row r="36" spans="1:6" ht="16.5" customHeight="1">
      <c r="A36" s="6">
        <v>17</v>
      </c>
      <c r="B36" s="3" t="s">
        <v>15</v>
      </c>
      <c r="C36" s="23" t="s">
        <v>36</v>
      </c>
      <c r="D36" s="3">
        <v>15</v>
      </c>
      <c r="E36" s="8">
        <v>18.98</v>
      </c>
      <c r="F36" s="8">
        <f t="shared" si="0"/>
        <v>284.7</v>
      </c>
    </row>
    <row r="37" spans="1:6" ht="15.75" customHeight="1">
      <c r="A37" s="6">
        <v>18</v>
      </c>
      <c r="B37" s="3" t="s">
        <v>16</v>
      </c>
      <c r="C37" s="23" t="s">
        <v>36</v>
      </c>
      <c r="D37" s="3">
        <v>10</v>
      </c>
      <c r="E37" s="8">
        <v>108.5</v>
      </c>
      <c r="F37" s="8">
        <f t="shared" si="0"/>
        <v>1085</v>
      </c>
    </row>
    <row r="38" spans="1:6" ht="20.100000000000001" customHeight="1">
      <c r="A38" s="6">
        <v>19</v>
      </c>
      <c r="B38" s="3" t="s">
        <v>17</v>
      </c>
      <c r="C38" s="23" t="s">
        <v>36</v>
      </c>
      <c r="D38" s="3">
        <v>20</v>
      </c>
      <c r="E38" s="8">
        <v>13.64</v>
      </c>
      <c r="F38" s="8">
        <f t="shared" si="0"/>
        <v>272.8</v>
      </c>
    </row>
    <row r="39" spans="1:6" ht="20.100000000000001" customHeight="1">
      <c r="A39" s="6">
        <v>20</v>
      </c>
      <c r="B39" s="3" t="s">
        <v>54</v>
      </c>
      <c r="C39" s="23" t="s">
        <v>36</v>
      </c>
      <c r="D39" s="3">
        <v>5</v>
      </c>
      <c r="E39" s="8">
        <v>7.37</v>
      </c>
      <c r="F39" s="8">
        <f t="shared" si="0"/>
        <v>36.85</v>
      </c>
    </row>
    <row r="40" spans="1:6" ht="20.100000000000001" customHeight="1">
      <c r="A40" s="6">
        <v>21</v>
      </c>
      <c r="B40" s="3" t="s">
        <v>41</v>
      </c>
      <c r="C40" s="23" t="s">
        <v>36</v>
      </c>
      <c r="D40" s="3">
        <v>7</v>
      </c>
      <c r="E40" s="8">
        <v>103.4</v>
      </c>
      <c r="F40" s="8">
        <f t="shared" si="0"/>
        <v>723.80000000000007</v>
      </c>
    </row>
    <row r="41" spans="1:6" ht="20.100000000000001" customHeight="1">
      <c r="A41" s="6">
        <v>22</v>
      </c>
      <c r="B41" s="3" t="s">
        <v>18</v>
      </c>
      <c r="C41" s="23" t="s">
        <v>36</v>
      </c>
      <c r="D41" s="3">
        <v>50</v>
      </c>
      <c r="E41" s="8">
        <v>2.2000000000000002</v>
      </c>
      <c r="F41" s="8">
        <f t="shared" si="0"/>
        <v>110.00000000000001</v>
      </c>
    </row>
    <row r="42" spans="1:6" ht="20.100000000000001" customHeight="1">
      <c r="A42" s="6">
        <v>23</v>
      </c>
      <c r="B42" s="3" t="s">
        <v>55</v>
      </c>
      <c r="C42" s="23" t="s">
        <v>36</v>
      </c>
      <c r="D42" s="3">
        <v>40</v>
      </c>
      <c r="E42" s="8">
        <v>1.1000000000000001</v>
      </c>
      <c r="F42" s="8">
        <f t="shared" si="0"/>
        <v>44</v>
      </c>
    </row>
    <row r="43" spans="1:6" ht="20.100000000000001" customHeight="1">
      <c r="A43" s="6">
        <v>24</v>
      </c>
      <c r="B43" s="3" t="s">
        <v>19</v>
      </c>
      <c r="C43" s="23" t="s">
        <v>36</v>
      </c>
      <c r="D43" s="3">
        <v>50</v>
      </c>
      <c r="E43" s="8">
        <v>8.58</v>
      </c>
      <c r="F43" s="8">
        <f t="shared" si="0"/>
        <v>429</v>
      </c>
    </row>
    <row r="44" spans="1:6" ht="24" customHeight="1">
      <c r="A44" s="6">
        <v>25</v>
      </c>
      <c r="B44" s="3" t="s">
        <v>67</v>
      </c>
      <c r="C44" s="23" t="s">
        <v>36</v>
      </c>
      <c r="D44" s="3">
        <v>20</v>
      </c>
      <c r="E44" s="8">
        <v>9.3000000000000007</v>
      </c>
      <c r="F44" s="8">
        <f t="shared" si="0"/>
        <v>186</v>
      </c>
    </row>
    <row r="45" spans="1:6" ht="26.25" customHeight="1">
      <c r="A45" s="6">
        <v>26</v>
      </c>
      <c r="B45" s="3" t="s">
        <v>20</v>
      </c>
      <c r="C45" s="23" t="s">
        <v>36</v>
      </c>
      <c r="D45" s="3">
        <v>20</v>
      </c>
      <c r="E45" s="8">
        <v>13.64</v>
      </c>
      <c r="F45" s="8">
        <f t="shared" si="0"/>
        <v>272.8</v>
      </c>
    </row>
    <row r="46" spans="1:6" ht="24.95" customHeight="1">
      <c r="A46" s="6">
        <v>27</v>
      </c>
      <c r="B46" s="3" t="s">
        <v>21</v>
      </c>
      <c r="C46" s="23" t="s">
        <v>36</v>
      </c>
      <c r="D46" s="3">
        <v>20</v>
      </c>
      <c r="E46" s="8">
        <v>16.28</v>
      </c>
      <c r="F46" s="8">
        <f t="shared" si="0"/>
        <v>325.60000000000002</v>
      </c>
    </row>
    <row r="47" spans="1:6" ht="30" customHeight="1">
      <c r="A47" s="6">
        <v>28</v>
      </c>
      <c r="B47" s="3" t="s">
        <v>22</v>
      </c>
      <c r="C47" s="23" t="s">
        <v>36</v>
      </c>
      <c r="D47" s="3">
        <v>10</v>
      </c>
      <c r="E47" s="8">
        <v>46.64</v>
      </c>
      <c r="F47" s="8">
        <f t="shared" si="0"/>
        <v>466.4</v>
      </c>
    </row>
    <row r="48" spans="1:6" ht="23.25" customHeight="1">
      <c r="A48" s="6">
        <v>29</v>
      </c>
      <c r="B48" s="3" t="s">
        <v>23</v>
      </c>
      <c r="C48" s="23" t="s">
        <v>36</v>
      </c>
      <c r="D48" s="3">
        <v>30</v>
      </c>
      <c r="E48" s="8">
        <v>2.75</v>
      </c>
      <c r="F48" s="8">
        <f t="shared" si="0"/>
        <v>82.5</v>
      </c>
    </row>
    <row r="49" spans="1:6" ht="20.100000000000001" customHeight="1">
      <c r="A49" s="6">
        <v>30</v>
      </c>
      <c r="B49" s="3" t="s">
        <v>42</v>
      </c>
      <c r="C49" s="23" t="s">
        <v>36</v>
      </c>
      <c r="D49" s="3">
        <v>10</v>
      </c>
      <c r="E49" s="8">
        <v>8.64</v>
      </c>
      <c r="F49" s="8">
        <f t="shared" si="0"/>
        <v>86.4</v>
      </c>
    </row>
    <row r="50" spans="1:6" ht="20.100000000000001" customHeight="1">
      <c r="A50" s="6">
        <v>31</v>
      </c>
      <c r="B50" s="3" t="s">
        <v>24</v>
      </c>
      <c r="C50" s="23" t="s">
        <v>36</v>
      </c>
      <c r="D50" s="3">
        <v>10</v>
      </c>
      <c r="E50" s="8">
        <v>31.02</v>
      </c>
      <c r="F50" s="8">
        <f t="shared" si="0"/>
        <v>310.2</v>
      </c>
    </row>
    <row r="51" spans="1:6" ht="20.100000000000001" customHeight="1">
      <c r="A51" s="6">
        <v>32</v>
      </c>
      <c r="B51" s="3" t="s">
        <v>56</v>
      </c>
      <c r="C51" s="23" t="s">
        <v>36</v>
      </c>
      <c r="D51" s="3">
        <v>20</v>
      </c>
      <c r="E51" s="8">
        <v>4.95</v>
      </c>
      <c r="F51" s="8">
        <f t="shared" si="0"/>
        <v>99</v>
      </c>
    </row>
    <row r="52" spans="1:6" ht="20.100000000000001" customHeight="1">
      <c r="A52" s="6">
        <v>33</v>
      </c>
      <c r="B52" s="3" t="s">
        <v>72</v>
      </c>
      <c r="C52" s="23" t="s">
        <v>36</v>
      </c>
      <c r="D52" s="3">
        <v>10</v>
      </c>
      <c r="E52" s="8">
        <v>20.239999999999998</v>
      </c>
      <c r="F52" s="8">
        <f t="shared" si="0"/>
        <v>202.39999999999998</v>
      </c>
    </row>
    <row r="53" spans="1:6" ht="20.100000000000001" customHeight="1">
      <c r="A53" s="6">
        <v>34</v>
      </c>
      <c r="B53" s="3" t="s">
        <v>40</v>
      </c>
      <c r="C53" s="23" t="s">
        <v>36</v>
      </c>
      <c r="D53" s="3">
        <v>20</v>
      </c>
      <c r="E53" s="8">
        <v>15.4</v>
      </c>
      <c r="F53" s="8">
        <f t="shared" si="0"/>
        <v>308</v>
      </c>
    </row>
    <row r="54" spans="1:6" ht="20.100000000000001" customHeight="1">
      <c r="A54" s="6">
        <v>35</v>
      </c>
      <c r="B54" s="3" t="s">
        <v>57</v>
      </c>
      <c r="C54" s="23" t="s">
        <v>36</v>
      </c>
      <c r="D54" s="3">
        <v>2</v>
      </c>
      <c r="E54" s="8">
        <v>71.28</v>
      </c>
      <c r="F54" s="8">
        <f t="shared" si="0"/>
        <v>142.56</v>
      </c>
    </row>
    <row r="55" spans="1:6" ht="20.100000000000001" customHeight="1">
      <c r="A55" s="6">
        <v>36</v>
      </c>
      <c r="B55" s="3" t="s">
        <v>68</v>
      </c>
      <c r="C55" s="23" t="s">
        <v>36</v>
      </c>
      <c r="D55" s="3">
        <v>10</v>
      </c>
      <c r="E55" s="8">
        <v>52.8</v>
      </c>
      <c r="F55" s="8">
        <f t="shared" si="0"/>
        <v>528</v>
      </c>
    </row>
    <row r="56" spans="1:6" ht="20.100000000000001" customHeight="1">
      <c r="A56" s="6">
        <v>37</v>
      </c>
      <c r="B56" s="3" t="s">
        <v>58</v>
      </c>
      <c r="C56" s="23" t="s">
        <v>36</v>
      </c>
      <c r="D56" s="3">
        <v>5</v>
      </c>
      <c r="E56" s="8">
        <v>41.14</v>
      </c>
      <c r="F56" s="8">
        <f t="shared" si="0"/>
        <v>205.7</v>
      </c>
    </row>
    <row r="57" spans="1:6" ht="20.100000000000001" customHeight="1">
      <c r="A57" s="6">
        <v>38</v>
      </c>
      <c r="B57" s="3" t="s">
        <v>45</v>
      </c>
      <c r="C57" s="23" t="s">
        <v>36</v>
      </c>
      <c r="D57" s="3">
        <v>15</v>
      </c>
      <c r="E57" s="8">
        <v>13.2</v>
      </c>
      <c r="F57" s="8">
        <f t="shared" si="0"/>
        <v>198</v>
      </c>
    </row>
    <row r="58" spans="1:6" ht="20.100000000000001" customHeight="1">
      <c r="A58" s="6">
        <v>39</v>
      </c>
      <c r="B58" s="3" t="s">
        <v>43</v>
      </c>
      <c r="C58" s="23" t="s">
        <v>36</v>
      </c>
      <c r="D58" s="3">
        <v>5</v>
      </c>
      <c r="E58" s="8">
        <v>9.35</v>
      </c>
      <c r="F58" s="8">
        <f t="shared" si="0"/>
        <v>46.75</v>
      </c>
    </row>
    <row r="59" spans="1:6" ht="20.100000000000001" customHeight="1">
      <c r="A59" s="6">
        <v>40</v>
      </c>
      <c r="B59" s="3" t="s">
        <v>25</v>
      </c>
      <c r="C59" s="23" t="s">
        <v>36</v>
      </c>
      <c r="D59" s="3">
        <v>5</v>
      </c>
      <c r="E59" s="8">
        <v>13.97</v>
      </c>
      <c r="F59" s="8">
        <f t="shared" si="0"/>
        <v>69.850000000000009</v>
      </c>
    </row>
    <row r="60" spans="1:6" ht="20.100000000000001" customHeight="1">
      <c r="A60" s="6">
        <v>41</v>
      </c>
      <c r="B60" s="3" t="s">
        <v>59</v>
      </c>
      <c r="C60" s="23" t="s">
        <v>36</v>
      </c>
      <c r="D60" s="3">
        <v>10</v>
      </c>
      <c r="E60" s="8">
        <v>6.99</v>
      </c>
      <c r="F60" s="8">
        <f t="shared" si="0"/>
        <v>69.900000000000006</v>
      </c>
    </row>
    <row r="61" spans="1:6" ht="17.25" customHeight="1">
      <c r="A61" s="6">
        <v>42</v>
      </c>
      <c r="B61" s="3" t="s">
        <v>26</v>
      </c>
      <c r="C61" s="23" t="s">
        <v>36</v>
      </c>
      <c r="D61" s="3">
        <v>5</v>
      </c>
      <c r="E61" s="8">
        <v>6.93</v>
      </c>
      <c r="F61" s="8">
        <f t="shared" si="0"/>
        <v>34.65</v>
      </c>
    </row>
    <row r="62" spans="1:6" ht="16.5" customHeight="1">
      <c r="A62" s="6">
        <v>43</v>
      </c>
      <c r="B62" s="3" t="s">
        <v>27</v>
      </c>
      <c r="C62" s="23" t="s">
        <v>36</v>
      </c>
      <c r="D62" s="3">
        <v>10</v>
      </c>
      <c r="E62" s="8">
        <v>3.3</v>
      </c>
      <c r="F62" s="8">
        <f t="shared" si="0"/>
        <v>33</v>
      </c>
    </row>
    <row r="63" spans="1:6" ht="17.25" customHeight="1">
      <c r="A63" s="6">
        <v>44</v>
      </c>
      <c r="B63" s="3" t="s">
        <v>28</v>
      </c>
      <c r="C63" s="23" t="s">
        <v>36</v>
      </c>
      <c r="D63" s="3">
        <v>10</v>
      </c>
      <c r="E63" s="8">
        <v>4.95</v>
      </c>
      <c r="F63" s="8">
        <f t="shared" si="0"/>
        <v>49.5</v>
      </c>
    </row>
    <row r="64" spans="1:6" ht="16.5" customHeight="1">
      <c r="A64" s="6">
        <v>45</v>
      </c>
      <c r="B64" s="3" t="s">
        <v>60</v>
      </c>
      <c r="C64" s="23" t="s">
        <v>36</v>
      </c>
      <c r="D64" s="3">
        <v>5</v>
      </c>
      <c r="E64" s="8">
        <v>10.34</v>
      </c>
      <c r="F64" s="8">
        <f t="shared" si="0"/>
        <v>51.7</v>
      </c>
    </row>
    <row r="65" spans="1:6" ht="15.75" customHeight="1">
      <c r="A65" s="6">
        <v>46</v>
      </c>
      <c r="B65" s="3" t="s">
        <v>29</v>
      </c>
      <c r="C65" s="23" t="s">
        <v>36</v>
      </c>
      <c r="D65" s="3">
        <v>10</v>
      </c>
      <c r="E65" s="8">
        <v>14.14</v>
      </c>
      <c r="F65" s="8">
        <f t="shared" si="0"/>
        <v>141.4</v>
      </c>
    </row>
    <row r="66" spans="1:6" ht="31.5" customHeight="1">
      <c r="A66" s="6">
        <v>47</v>
      </c>
      <c r="B66" s="3" t="s">
        <v>61</v>
      </c>
      <c r="C66" s="23" t="s">
        <v>36</v>
      </c>
      <c r="D66" s="3">
        <v>5</v>
      </c>
      <c r="E66" s="8">
        <v>16.079999999999998</v>
      </c>
      <c r="F66" s="8">
        <f t="shared" si="0"/>
        <v>80.399999999999991</v>
      </c>
    </row>
    <row r="67" spans="1:6" ht="20.100000000000001" customHeight="1">
      <c r="A67" s="6">
        <v>48</v>
      </c>
      <c r="B67" s="3" t="s">
        <v>62</v>
      </c>
      <c r="C67" s="23" t="s">
        <v>36</v>
      </c>
      <c r="D67" s="3">
        <v>20</v>
      </c>
      <c r="E67" s="8">
        <v>27.23</v>
      </c>
      <c r="F67" s="8">
        <f t="shared" si="0"/>
        <v>544.6</v>
      </c>
    </row>
    <row r="68" spans="1:6" ht="16.5" customHeight="1">
      <c r="A68" s="6">
        <v>49</v>
      </c>
      <c r="B68" s="3" t="s">
        <v>30</v>
      </c>
      <c r="C68" s="23" t="s">
        <v>36</v>
      </c>
      <c r="D68" s="3">
        <v>5</v>
      </c>
      <c r="E68" s="8">
        <v>43.18</v>
      </c>
      <c r="F68" s="8">
        <f t="shared" si="0"/>
        <v>215.9</v>
      </c>
    </row>
    <row r="69" spans="1:6" ht="30" customHeight="1">
      <c r="A69" s="6">
        <v>50</v>
      </c>
      <c r="B69" s="3" t="s">
        <v>31</v>
      </c>
      <c r="C69" s="23" t="s">
        <v>36</v>
      </c>
      <c r="D69" s="3">
        <v>5</v>
      </c>
      <c r="E69" s="8">
        <v>9.02</v>
      </c>
      <c r="F69" s="8">
        <f t="shared" si="0"/>
        <v>45.099999999999994</v>
      </c>
    </row>
    <row r="70" spans="1:6" ht="20.100000000000001" customHeight="1">
      <c r="A70" s="6">
        <v>51</v>
      </c>
      <c r="B70" s="3" t="s">
        <v>44</v>
      </c>
      <c r="C70" s="23" t="s">
        <v>36</v>
      </c>
      <c r="D70" s="3">
        <v>10</v>
      </c>
      <c r="E70" s="8">
        <v>8.64</v>
      </c>
      <c r="F70" s="8">
        <f t="shared" si="0"/>
        <v>86.4</v>
      </c>
    </row>
    <row r="71" spans="1:6" ht="20.100000000000001" customHeight="1">
      <c r="A71" s="6">
        <v>52</v>
      </c>
      <c r="B71" s="3" t="s">
        <v>32</v>
      </c>
      <c r="C71" s="23" t="s">
        <v>36</v>
      </c>
      <c r="D71" s="3">
        <v>5</v>
      </c>
      <c r="E71" s="8">
        <v>20.79</v>
      </c>
      <c r="F71" s="8">
        <f t="shared" si="0"/>
        <v>103.94999999999999</v>
      </c>
    </row>
    <row r="72" spans="1:6" ht="19.5" customHeight="1">
      <c r="A72" s="6">
        <v>53</v>
      </c>
      <c r="B72" s="3" t="s">
        <v>63</v>
      </c>
      <c r="C72" s="23" t="s">
        <v>36</v>
      </c>
      <c r="D72" s="3">
        <v>5</v>
      </c>
      <c r="E72" s="8">
        <v>19.38</v>
      </c>
      <c r="F72" s="8">
        <f t="shared" si="0"/>
        <v>96.899999999999991</v>
      </c>
    </row>
    <row r="73" spans="1:6" ht="30" customHeight="1">
      <c r="A73" s="6">
        <v>54</v>
      </c>
      <c r="B73" s="3" t="s">
        <v>33</v>
      </c>
      <c r="C73" s="23" t="s">
        <v>36</v>
      </c>
      <c r="D73" s="3">
        <v>15</v>
      </c>
      <c r="E73" s="8">
        <v>42.61</v>
      </c>
      <c r="F73" s="8">
        <f t="shared" si="0"/>
        <v>639.15</v>
      </c>
    </row>
    <row r="74" spans="1:6" ht="20.100000000000001" customHeight="1">
      <c r="A74" s="6">
        <v>55</v>
      </c>
      <c r="B74" s="3" t="s">
        <v>38</v>
      </c>
      <c r="C74" s="23" t="s">
        <v>36</v>
      </c>
      <c r="D74" s="3">
        <v>5</v>
      </c>
      <c r="E74" s="8">
        <v>86.5</v>
      </c>
      <c r="F74" s="8">
        <f t="shared" si="0"/>
        <v>432.5</v>
      </c>
    </row>
    <row r="75" spans="1:6" ht="20.100000000000001" customHeight="1">
      <c r="A75" s="6">
        <v>56</v>
      </c>
      <c r="B75" s="3" t="s">
        <v>10</v>
      </c>
      <c r="C75" s="3" t="s">
        <v>37</v>
      </c>
      <c r="D75" s="3">
        <v>110</v>
      </c>
      <c r="E75" s="8">
        <v>40</v>
      </c>
      <c r="F75" s="8">
        <f t="shared" si="0"/>
        <v>4400</v>
      </c>
    </row>
    <row r="76" spans="1:6" ht="20.100000000000001" customHeight="1">
      <c r="A76" s="11"/>
      <c r="B76" s="5" t="s">
        <v>70</v>
      </c>
      <c r="C76" s="9"/>
      <c r="D76" s="3"/>
      <c r="E76" s="3"/>
      <c r="F76" s="10">
        <f>SUM(F20:F75)</f>
        <v>19994.989999999998</v>
      </c>
    </row>
    <row r="77" spans="1:6" ht="20.100000000000001" customHeight="1">
      <c r="A77" s="11"/>
      <c r="B77" s="7" t="s">
        <v>76</v>
      </c>
      <c r="C77" s="11"/>
      <c r="D77" s="12"/>
      <c r="E77" s="12"/>
      <c r="F77" s="13">
        <f>F76*0.24</f>
        <v>4798.797599999999</v>
      </c>
    </row>
    <row r="78" spans="1:6" ht="20.100000000000001" customHeight="1">
      <c r="A78" s="11"/>
      <c r="B78" s="7" t="s">
        <v>71</v>
      </c>
      <c r="C78" s="11"/>
      <c r="D78" s="12"/>
      <c r="E78" s="12"/>
      <c r="F78" s="13">
        <f>F76+F77</f>
        <v>24793.787599999996</v>
      </c>
    </row>
    <row r="79" spans="1:6" ht="20.100000000000001" customHeight="1">
      <c r="A79" s="20"/>
      <c r="B79" s="21"/>
      <c r="C79" s="20"/>
      <c r="D79" s="24"/>
      <c r="E79" s="24"/>
      <c r="F79" s="25"/>
    </row>
    <row r="80" spans="1:6">
      <c r="A80" s="20"/>
      <c r="B80" s="21"/>
      <c r="C80" s="20"/>
      <c r="D80" s="20"/>
      <c r="E80" s="20"/>
      <c r="F80" s="20"/>
    </row>
    <row r="81" spans="1:6">
      <c r="A81" s="17"/>
      <c r="B81" s="32" t="s">
        <v>93</v>
      </c>
      <c r="C81" s="32"/>
      <c r="D81" s="32"/>
      <c r="E81" s="17"/>
      <c r="F81" s="17"/>
    </row>
    <row r="82" spans="1:6">
      <c r="A82" s="17"/>
      <c r="B82" s="16" t="s">
        <v>85</v>
      </c>
      <c r="C82" s="17"/>
      <c r="D82" s="17"/>
      <c r="E82" s="27" t="s">
        <v>86</v>
      </c>
      <c r="F82" s="27"/>
    </row>
    <row r="83" spans="1:6">
      <c r="A83" s="17"/>
      <c r="B83" s="17"/>
      <c r="C83" s="17"/>
      <c r="D83" s="17"/>
      <c r="E83" s="27" t="s">
        <v>84</v>
      </c>
      <c r="F83" s="27"/>
    </row>
    <row r="84" spans="1:6">
      <c r="A84" s="17"/>
      <c r="B84" s="17"/>
      <c r="C84" s="17"/>
      <c r="D84" s="17"/>
      <c r="E84" s="17"/>
      <c r="F84" s="22"/>
    </row>
    <row r="85" spans="1:6">
      <c r="A85" s="17"/>
      <c r="B85" s="17"/>
      <c r="C85" s="17"/>
      <c r="D85" s="17"/>
      <c r="E85" s="17"/>
      <c r="F85" s="17"/>
    </row>
    <row r="86" spans="1:6">
      <c r="A86" s="17"/>
      <c r="B86" s="16" t="s">
        <v>73</v>
      </c>
      <c r="C86" s="17"/>
      <c r="D86" s="17"/>
      <c r="E86" s="31" t="s">
        <v>83</v>
      </c>
      <c r="F86" s="31"/>
    </row>
    <row r="87" spans="1:6">
      <c r="A87" s="17"/>
      <c r="B87" s="16" t="s">
        <v>74</v>
      </c>
      <c r="C87" s="17"/>
      <c r="D87" s="17"/>
      <c r="E87" s="31" t="s">
        <v>80</v>
      </c>
      <c r="F87" s="31"/>
    </row>
    <row r="88" spans="1:6">
      <c r="A88" s="17"/>
      <c r="B88" s="33" t="s">
        <v>79</v>
      </c>
      <c r="C88" s="33"/>
      <c r="D88" s="33"/>
      <c r="E88" s="17"/>
      <c r="F88" s="17"/>
    </row>
    <row r="89" spans="1:6">
      <c r="A89" s="17"/>
      <c r="B89" s="27" t="s">
        <v>78</v>
      </c>
      <c r="C89" s="27"/>
      <c r="D89" s="27"/>
      <c r="E89" s="27"/>
      <c r="F89" s="17"/>
    </row>
    <row r="90" spans="1:6">
      <c r="A90" s="17"/>
      <c r="B90" s="27" t="s">
        <v>81</v>
      </c>
      <c r="C90" s="27"/>
      <c r="D90" s="27"/>
      <c r="E90" s="15"/>
      <c r="F90" s="17"/>
    </row>
    <row r="91" spans="1:6">
      <c r="A91" s="17"/>
      <c r="B91" s="17"/>
      <c r="C91" s="17"/>
      <c r="D91" s="17"/>
      <c r="E91" s="17"/>
      <c r="F91" s="17"/>
    </row>
    <row r="92" spans="1:6">
      <c r="A92" s="17"/>
      <c r="B92" s="17"/>
      <c r="C92" s="17"/>
      <c r="D92" s="17"/>
      <c r="E92" s="17" t="s">
        <v>88</v>
      </c>
      <c r="F92" s="17"/>
    </row>
    <row r="93" spans="1:6">
      <c r="A93" s="17"/>
      <c r="B93" s="27" t="s">
        <v>82</v>
      </c>
      <c r="C93" s="27"/>
      <c r="D93" s="27"/>
      <c r="E93" s="17"/>
      <c r="F93" s="17"/>
    </row>
    <row r="94" spans="1:6">
      <c r="A94" s="17"/>
      <c r="B94" s="27" t="s">
        <v>75</v>
      </c>
      <c r="C94" s="27"/>
      <c r="D94" s="27"/>
      <c r="E94" s="17"/>
      <c r="F94" s="17"/>
    </row>
    <row r="95" spans="1:6">
      <c r="A95" s="17"/>
      <c r="B95" s="17"/>
      <c r="C95" s="17"/>
      <c r="D95" s="17"/>
      <c r="E95" s="17"/>
      <c r="F95" s="17"/>
    </row>
  </sheetData>
  <mergeCells count="21">
    <mergeCell ref="B94:D94"/>
    <mergeCell ref="B81:D81"/>
    <mergeCell ref="E87:F87"/>
    <mergeCell ref="E83:F83"/>
    <mergeCell ref="E86:F86"/>
    <mergeCell ref="B89:E89"/>
    <mergeCell ref="B90:D90"/>
    <mergeCell ref="B88:D88"/>
    <mergeCell ref="B93:D93"/>
    <mergeCell ref="A17:F17"/>
    <mergeCell ref="E82:F82"/>
    <mergeCell ref="B15:F15"/>
    <mergeCell ref="A4:C4"/>
    <mergeCell ref="A5:B5"/>
    <mergeCell ref="A6:B6"/>
    <mergeCell ref="A7:B7"/>
    <mergeCell ref="A8:B8"/>
    <mergeCell ref="A9:B9"/>
    <mergeCell ref="A10:B10"/>
    <mergeCell ref="A11:B11"/>
    <mergeCell ref="A13:B13"/>
  </mergeCells>
  <printOptions horizontalCentered="1"/>
  <pageMargins left="0.59055118110236227" right="0.59055118110236227" top="0.98425196850393704" bottom="0.98425196850393704" header="0.59055118110236227" footer="0.39370078740157483"/>
  <pageSetup paperSize="9" orientation="portrait" verticalDpi="0" r:id="rId1"/>
  <rowBreaks count="2" manualBreakCount="2">
    <brk id="39" max="5" man="1"/>
    <brk id="6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Φύλλο1</vt:lpstr>
      <vt:lpstr>Φύλλο1!Print_Area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2019-02-28T06:56:10Z</dcterms:modified>
</cp:coreProperties>
</file>